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002_GridPP (local files)\Q421 Reports\"/>
    </mc:Choice>
  </mc:AlternateContent>
  <xr:revisionPtr revIDLastSave="0" documentId="13_ncr:1_{7209C47C-D8F7-4B9C-AD9D-703CCE9E8AC3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2" l="1"/>
  <c r="G17" i="2"/>
  <c r="G16" i="2"/>
  <c r="G15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<sst xmlns="http://schemas.openxmlformats.org/spreadsheetml/2006/main" count="121" uniqueCount="84">
  <si>
    <t>Year</t>
  </si>
  <si>
    <t>Area</t>
  </si>
  <si>
    <t>LHCb</t>
  </si>
  <si>
    <t>Quarter</t>
  </si>
  <si>
    <t>Reporter</t>
  </si>
  <si>
    <t>Approved</t>
  </si>
  <si>
    <t>Narrative</t>
  </si>
  <si>
    <t>Successes</t>
  </si>
  <si>
    <t>Problems</t>
  </si>
  <si>
    <t>Task 1</t>
  </si>
  <si>
    <t>Task 2</t>
  </si>
  <si>
    <t>Risks</t>
  </si>
  <si>
    <t>Type</t>
  </si>
  <si>
    <t>Risk</t>
  </si>
  <si>
    <t>Mitigation</t>
  </si>
  <si>
    <t>General</t>
  </si>
  <si>
    <t>Area Specifc</t>
  </si>
  <si>
    <t>Networking to various university sites</t>
  </si>
  <si>
    <t>Investment in networking?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</si>
  <si>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</si>
  <si>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</si>
  <si>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</si>
  <si>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</si>
  <si>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</si>
  <si>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</si>
  <si>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</si>
  <si>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</si>
  <si>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</si>
  <si>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</si>
  <si>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</si>
  <si>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</si>
  <si>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</si>
  <si>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</si>
  <si>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</si>
  <si>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</si>
  <si>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</si>
  <si>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 xml:space="preserve">Tier-1 prod CPU efficiency            </t>
  </si>
  <si>
    <t>Metric OK</t>
  </si>
  <si>
    <t>MOK</t>
  </si>
  <si>
    <t xml:space="preserve">Tier-1 user success rate              </t>
  </si>
  <si>
    <t>Metric Clost to Target</t>
  </si>
  <si>
    <t>MCT</t>
  </si>
  <si>
    <t xml:space="preserve">Tier-1 user CPU efficiency            </t>
  </si>
  <si>
    <t>Metric not OK</t>
  </si>
  <si>
    <t>MFL</t>
  </si>
  <si>
    <t xml:space="preserve">UK Tier-1 work fraction            </t>
  </si>
  <si>
    <t>Metric with no Target</t>
  </si>
  <si>
    <t>MNO</t>
  </si>
  <si>
    <t xml:space="preserve">Tier-2A : User success rate </t>
  </si>
  <si>
    <t>Tier-2A :   User CPU efficiency</t>
  </si>
  <si>
    <t>All Tier-2: Simulation success rate</t>
  </si>
  <si>
    <t>All Tier-2: Simulation CPU efficiency</t>
  </si>
  <si>
    <t>Milestones</t>
  </si>
  <si>
    <t>Key - Milestones</t>
  </si>
  <si>
    <t>Started</t>
  </si>
  <si>
    <t>Completed</t>
  </si>
  <si>
    <t>N</t>
  </si>
  <si>
    <t>Report on delivery to LHCb during year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</si>
  <si>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</si>
  <si>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</si>
  <si>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</si>
  <si>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</si>
  <si>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</si>
  <si>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</si>
  <si>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</si>
  <si>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MSU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</si>
  <si>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</si>
  <si>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</si>
  <si>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</si>
  <si>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</si>
  <si>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</si>
  <si>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</si>
  <si>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</si>
  <si>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</si>
  <si>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</si>
  <si>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</si>
  <si>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</si>
  <si>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</si>
  <si>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 xml:space="preserve">Planning for October data challenge, using CTA-based Antares tape system being deployed at the Tier-1; ongoing work to understand issues with data access from worker nodes; further preparation for token-based access to Echo storage by LHCb. </t>
  </si>
  <si>
    <t>Ongoing data access problems from worker nodes</t>
  </si>
  <si>
    <t>Short term problems at various sites following upgrades, network capacity limits being reached, hardware failures.</t>
  </si>
  <si>
    <t>Good communication with Tier-2 sites to resolve problems as they arise; transition to multiprocessor jobs.</t>
  </si>
  <si>
    <t>Q3</t>
  </si>
  <si>
    <t>AMcN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</si>
</sst>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757171"/>
        <bgColor rgb="FF666699"/>
      </patternFill>
    </fill>
    <fill>
      <patternFill patternType="solid">
        <fgColor rgb="FF305496"/>
        <bgColor rgb="FF666699"/>
      </patternFill>
    </fill>
    <fill>
      <patternFill patternType="solid">
        <fgColor rgb="FFC65911"/>
        <bgColor rgb="FF993300"/>
      </patternFill>
    </fill>
    <fill>
      <patternFill patternType="solid">
        <fgColor rgb="FF548235"/>
        <bgColor rgb="FF757171"/>
      </patternFill>
    </fill>
    <fill>
      <patternFill patternType="solid">
        <fgColor rgb="FFBF8F00"/>
        <bgColor rgb="FFC65911"/>
      </patternFill>
    </fill>
    <fill>
      <patternFill patternType="solid">
        <fgColor rgb="FF92D050"/>
        <bgColor rgb="FF70AD47"/>
      </patternFill>
    </fill>
    <fill>
      <patternFill patternType="solid">
        <fgColor rgb="FFFFC0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B0F0"/>
        <bgColor rgb="FF33CCCC"/>
      </patternFill>
    </fill>
    <fill>
      <patternFill patternType="solid">
        <fgColor rgb="FF70AD47"/>
        <bgColor rgb="FF92D050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1" xfId="0" applyFont="1" applyFill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10" fontId="0" fillId="0" borderId="0" xfId="1" applyNumberFormat="1" applyFont="1" applyBorder="1" applyProtection="1"/>
    <xf numFmtId="0" fontId="0" fillId="0" borderId="9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7" borderId="1" xfId="0" applyFill="1" applyBorder="1"/>
    <xf numFmtId="9" fontId="0" fillId="0" borderId="9" xfId="0" applyNumberFormat="1" applyBorder="1" applyAlignment="1">
      <alignment horizontal="center" vertical="center"/>
    </xf>
    <xf numFmtId="9" fontId="0" fillId="0" borderId="8" xfId="1" applyFont="1" applyBorder="1" applyAlignment="1" applyProtection="1">
      <alignment horizontal="center" vertical="center"/>
    </xf>
    <xf numFmtId="9" fontId="0" fillId="0" borderId="0" xfId="1" applyFont="1" applyBorder="1" applyProtection="1"/>
    <xf numFmtId="0" fontId="0" fillId="0" borderId="10" xfId="0" applyFont="1" applyBorder="1" applyAlignment="1">
      <alignment horizontal="left" vertical="center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11" xfId="1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17" fontId="2" fillId="0" borderId="8" xfId="0" applyNumberFormat="1" applyFont="1" applyBorder="1" applyAlignment="1">
      <alignment horizontal="center" vertical="center"/>
    </xf>
    <xf numFmtId="17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11" borderId="1" xfId="0" applyFill="1" applyBorder="1"/>
    <xf numFmtId="0" fontId="0" fillId="0" borderId="1" xfId="0" applyFont="1" applyBorder="1" applyAlignment="1">
      <alignment vertical="center" wrapText="1"/>
    </xf>
    <xf numFmtId="17" fontId="2" fillId="0" borderId="11" xfId="0" applyNumberFormat="1" applyFont="1" applyBorder="1" applyAlignment="1">
      <alignment horizontal="center" vertical="center"/>
    </xf>
    <xf numFmtId="0" fontId="0" fillId="12" borderId="1" xfId="0" applyFill="1" applyBorder="1"/>
    <xf numFmtId="0" fontId="0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41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757171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BF8F00"/>
      <rgbColor rgb="FFC6591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0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7"/>
  <sheetViews>
    <sheetView tabSelected="1" zoomScaleNormal="100" workbookViewId="0">
      <selection activeCell="L9" sqref="L9"/>
    </sheetView>
  </sheetViews>
  <sheetFormatPr defaultColWidth="8.42578125" defaultRowHeight="15" x14ac:dyDescent="0.25"/>
  <cols>
    <col min="2" max="2" width="15.42578125" customWidth="1"/>
    <col min="3" max="3" width="17.140625" customWidth="1"/>
    <col min="4" max="4" width="20.28515625" customWidth="1"/>
    <col min="5" max="5" width="9.140625" style="1" customWidth="1"/>
    <col min="6" max="6" width="9.42578125" style="1" customWidth="1"/>
    <col min="7" max="10" width="9.140625" style="1" customWidth="1"/>
  </cols>
  <sheetData>
    <row r="2" spans="2:10" x14ac:dyDescent="0.25">
      <c r="B2" s="2" t="s">
        <v>0</v>
      </c>
      <c r="C2" s="3">
        <v>2021</v>
      </c>
      <c r="D2" s="4" t="s">
        <v>1</v>
      </c>
      <c r="E2" s="55" t="s">
        <v>2</v>
      </c>
      <c r="F2" s="55"/>
    </row>
    <row r="3" spans="2:10" x14ac:dyDescent="0.25">
      <c r="B3" s="2" t="s">
        <v>3</v>
      </c>
      <c r="C3" s="3" t="s">
        <v>82</v>
      </c>
      <c r="D3" s="4" t="s">
        <v>4</v>
      </c>
      <c r="E3" s="55" t="s">
        <v>83</v>
      </c>
      <c r="F3" s="55"/>
      <c r="G3" s="4" t="s">
        <v>5</v>
      </c>
      <c r="H3" s="55" t="s">
        <v>83</v>
      </c>
      <c r="I3" s="55"/>
    </row>
    <row r="4" spans="2:10" x14ac:dyDescent="0.25">
      <c r="B4" s="5"/>
      <c r="C4" s="1"/>
      <c r="D4" s="5"/>
    </row>
    <row r="6" spans="2:10" x14ac:dyDescent="0.25">
      <c r="B6" s="57" t="s">
        <v>6</v>
      </c>
      <c r="C6" s="57"/>
      <c r="D6" s="57"/>
      <c r="E6" s="57"/>
      <c r="F6" s="57"/>
      <c r="G6" s="57"/>
      <c r="H6" s="57"/>
      <c r="I6" s="57"/>
      <c r="J6" s="57"/>
    </row>
    <row r="7" spans="2:10" x14ac:dyDescent="0.25">
      <c r="B7" s="8" t="s">
        <v>1</v>
      </c>
      <c r="C7" s="58" t="s">
        <v>7</v>
      </c>
      <c r="D7" s="58"/>
      <c r="E7" s="58"/>
      <c r="F7" s="59" t="s">
        <v>8</v>
      </c>
      <c r="G7" s="59"/>
      <c r="H7" s="59"/>
      <c r="I7" s="59"/>
      <c r="J7" s="59"/>
    </row>
    <row r="8" spans="2:10" ht="83.85" customHeight="1" x14ac:dyDescent="0.25">
      <c r="B8" s="9" t="s">
        <v>9</v>
      </c>
      <c r="C8" s="60" t="s">
        <v>78</v>
      </c>
      <c r="D8" s="60"/>
      <c r="E8" s="60"/>
      <c r="F8" s="60" t="s">
        <v>79</v>
      </c>
      <c r="G8" s="60"/>
      <c r="H8" s="60"/>
      <c r="I8" s="60"/>
      <c r="J8" s="60"/>
    </row>
    <row r="9" spans="2:10" ht="70.349999999999994" customHeight="1" x14ac:dyDescent="0.25">
      <c r="B9" s="9" t="s">
        <v>10</v>
      </c>
      <c r="C9" s="60" t="s">
        <v>81</v>
      </c>
      <c r="D9" s="60"/>
      <c r="E9" s="60"/>
      <c r="F9" s="60" t="s">
        <v>80</v>
      </c>
      <c r="G9" s="60"/>
      <c r="H9" s="60"/>
      <c r="I9" s="60"/>
      <c r="J9" s="60"/>
    </row>
    <row r="10" spans="2:10" x14ac:dyDescent="0.25">
      <c r="C10" s="1"/>
      <c r="D10" s="1"/>
      <c r="F10" s="11"/>
    </row>
    <row r="11" spans="2:10" x14ac:dyDescent="0.25">
      <c r="C11" s="1"/>
      <c r="D11" s="1"/>
    </row>
    <row r="12" spans="2:10" x14ac:dyDescent="0.25">
      <c r="B12" s="61" t="s">
        <v>11</v>
      </c>
      <c r="C12" s="61"/>
      <c r="D12" s="61"/>
      <c r="E12" s="61"/>
      <c r="F12" s="61"/>
      <c r="G12" s="61"/>
      <c r="H12" s="61"/>
      <c r="I12" s="61"/>
      <c r="J12" s="61"/>
    </row>
    <row r="13" spans="2:10" x14ac:dyDescent="0.25">
      <c r="B13" s="12" t="s">
        <v>12</v>
      </c>
      <c r="C13" s="62" t="s">
        <v>13</v>
      </c>
      <c r="D13" s="62"/>
      <c r="E13" s="62"/>
      <c r="F13" s="63" t="s">
        <v>14</v>
      </c>
      <c r="G13" s="63"/>
      <c r="H13" s="63"/>
      <c r="I13" s="63"/>
      <c r="J13" s="63"/>
    </row>
    <row r="14" spans="2:10" ht="60" customHeight="1" x14ac:dyDescent="0.25">
      <c r="B14" s="9" t="s">
        <v>15</v>
      </c>
      <c r="D14" s="13"/>
      <c r="E14" s="13"/>
      <c r="G14" s="13"/>
      <c r="H14" s="13"/>
      <c r="I14" s="13"/>
      <c r="J14" s="13"/>
    </row>
    <row r="15" spans="2:10" ht="60" customHeight="1" x14ac:dyDescent="0.25">
      <c r="B15" s="9" t="s">
        <v>16</v>
      </c>
      <c r="C15" s="64" t="s">
        <v>17</v>
      </c>
      <c r="D15" s="64"/>
      <c r="E15" s="64"/>
      <c r="F15" s="64" t="s">
        <v>18</v>
      </c>
      <c r="G15" s="64"/>
      <c r="H15" s="64"/>
      <c r="I15" s="64"/>
      <c r="J15" s="64"/>
    </row>
    <row r="18" spans="2:10" x14ac:dyDescent="0.25">
      <c r="B18" s="65" t="s">
        <v>19</v>
      </c>
      <c r="C18" s="65"/>
      <c r="D18" s="65"/>
      <c r="E18" s="65"/>
      <c r="F18" s="65"/>
      <c r="G18" s="65"/>
      <c r="H18" s="65"/>
      <c r="I18" s="65"/>
      <c r="J18" s="65"/>
    </row>
    <row r="19" spans="2:10" x14ac:dyDescent="0.25">
      <c r="B19" s="14" t="s">
        <v>20</v>
      </c>
      <c r="C19" s="66" t="s">
        <v>21</v>
      </c>
      <c r="D19" s="66"/>
      <c r="E19" s="66"/>
      <c r="F19" s="67" t="s">
        <v>22</v>
      </c>
      <c r="G19" s="67"/>
      <c r="H19" s="67"/>
      <c r="I19" s="67"/>
      <c r="J19" s="67"/>
    </row>
    <row r="20" spans="2:10" ht="60" customHeight="1" x14ac:dyDescent="0.25">
      <c r="B20" s="9"/>
      <c r="C20" s="64"/>
      <c r="D20" s="64"/>
      <c r="E20" s="64"/>
      <c r="F20" s="64"/>
      <c r="G20" s="64"/>
      <c r="H20" s="64"/>
      <c r="I20" s="64"/>
      <c r="J20" s="64"/>
    </row>
    <row r="21" spans="2:10" ht="60" customHeight="1" x14ac:dyDescent="0.25">
      <c r="B21" s="9"/>
      <c r="C21" s="64"/>
      <c r="D21" s="64"/>
      <c r="E21" s="64"/>
      <c r="F21" s="64"/>
      <c r="G21" s="64"/>
      <c r="H21" s="64"/>
      <c r="I21" s="64"/>
      <c r="J21" s="64"/>
    </row>
    <row r="24" spans="2:10" x14ac:dyDescent="0.25">
      <c r="B24" s="68" t="s">
        <v>23</v>
      </c>
      <c r="C24" s="68"/>
      <c r="D24" s="68"/>
      <c r="E24" s="68"/>
      <c r="F24" s="68"/>
      <c r="G24" s="68"/>
      <c r="H24" s="68"/>
      <c r="I24" s="68"/>
      <c r="J24" s="68"/>
    </row>
    <row r="25" spans="2:10" x14ac:dyDescent="0.25">
      <c r="B25" s="15" t="s">
        <v>20</v>
      </c>
      <c r="C25" s="69" t="s">
        <v>21</v>
      </c>
      <c r="D25" s="69"/>
      <c r="E25" s="69"/>
      <c r="F25" s="70" t="s">
        <v>22</v>
      </c>
      <c r="G25" s="70"/>
      <c r="H25" s="70"/>
      <c r="I25" s="70"/>
      <c r="J25" s="70"/>
    </row>
    <row r="26" spans="2:10" ht="60" customHeight="1" x14ac:dyDescent="0.25">
      <c r="B26" s="9"/>
      <c r="C26" s="64"/>
      <c r="D26" s="64"/>
      <c r="E26" s="64"/>
      <c r="F26" s="64"/>
      <c r="G26" s="64"/>
      <c r="H26" s="64"/>
      <c r="I26" s="64"/>
      <c r="J26" s="64"/>
    </row>
    <row r="27" spans="2:10" ht="60" customHeight="1" x14ac:dyDescent="0.25">
      <c r="B27" s="9"/>
      <c r="C27" s="64"/>
      <c r="D27" s="64"/>
      <c r="E27" s="64"/>
      <c r="F27" s="64"/>
      <c r="G27" s="64"/>
      <c r="H27" s="64"/>
      <c r="I27" s="64"/>
      <c r="J27" s="64"/>
    </row>
  </sheetData>
  <mergeCells count="29">
    <mergeCell ref="C25:E25"/>
    <mergeCell ref="F25:J25"/>
    <mergeCell ref="C26:E26"/>
    <mergeCell ref="F26:J26"/>
    <mergeCell ref="C27:E27"/>
    <mergeCell ref="F27:J27"/>
    <mergeCell ref="C20:E20"/>
    <mergeCell ref="F20:J20"/>
    <mergeCell ref="C21:E21"/>
    <mergeCell ref="F21:J21"/>
    <mergeCell ref="B24:J24"/>
    <mergeCell ref="C15:E15"/>
    <mergeCell ref="F15:J15"/>
    <mergeCell ref="B18:J18"/>
    <mergeCell ref="C19:E19"/>
    <mergeCell ref="F19:J19"/>
    <mergeCell ref="C9:E9"/>
    <mergeCell ref="F9:J9"/>
    <mergeCell ref="B12:J12"/>
    <mergeCell ref="C13:E13"/>
    <mergeCell ref="F13:J13"/>
    <mergeCell ref="B6:J6"/>
    <mergeCell ref="C7:E7"/>
    <mergeCell ref="F7:J7"/>
    <mergeCell ref="C8:E8"/>
    <mergeCell ref="F8:J8"/>
    <mergeCell ref="E2:F2"/>
    <mergeCell ref="E3:F3"/>
    <mergeCell ref="H3:I3"/>
  </mergeCells>
  <pageMargins left="0.7" right="0.7" top="0.75" bottom="0.75" header="0.51180555555555496" footer="0.51180555555555496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18"/>
  <sheetViews>
    <sheetView zoomScaleNormal="100" workbookViewId="0">
      <selection activeCell="H11" sqref="H11"/>
    </sheetView>
  </sheetViews>
  <sheetFormatPr defaultColWidth="8.42578125" defaultRowHeight="15" x14ac:dyDescent="0.25"/>
  <cols>
    <col min="1" max="1" width="4.140625" customWidth="1"/>
    <col min="3" max="3" width="10.7109375" customWidth="1"/>
    <col min="6" max="6" width="10.42578125" customWidth="1"/>
    <col min="8" max="8" width="67.140625" customWidth="1"/>
    <col min="9" max="9" width="10.140625" customWidth="1"/>
    <col min="17" max="17" width="4.85546875" customWidth="1"/>
    <col min="18" max="18" width="6.7109375" customWidth="1"/>
    <col min="19" max="19" width="11.140625" customWidth="1"/>
    <col min="20" max="20" width="7.42578125" customWidth="1"/>
  </cols>
  <sheetData>
    <row r="2" spans="2:20" x14ac:dyDescent="0.25">
      <c r="B2" s="71" t="s">
        <v>24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R2" s="72" t="s">
        <v>25</v>
      </c>
      <c r="S2" s="72"/>
      <c r="T2" s="72"/>
    </row>
    <row r="3" spans="2:20" x14ac:dyDescent="0.25">
      <c r="B3" s="17" t="s">
        <v>26</v>
      </c>
      <c r="C3" s="2" t="s">
        <v>27</v>
      </c>
      <c r="D3" s="7" t="s">
        <v>28</v>
      </c>
      <c r="E3" s="4" t="s">
        <v>29</v>
      </c>
      <c r="F3" s="4" t="s">
        <v>30</v>
      </c>
      <c r="G3" s="6" t="s">
        <v>31</v>
      </c>
      <c r="H3" s="18" t="s">
        <v>32</v>
      </c>
      <c r="I3" s="56" t="s">
        <v>33</v>
      </c>
      <c r="J3" s="56"/>
      <c r="K3" s="56"/>
      <c r="L3" s="56"/>
      <c r="M3" s="56"/>
      <c r="N3" s="56"/>
      <c r="O3" s="56"/>
      <c r="P3" s="56"/>
      <c r="R3" s="19" t="s">
        <v>34</v>
      </c>
      <c r="S3" s="19" t="s">
        <v>32</v>
      </c>
      <c r="T3" s="2" t="s">
        <v>35</v>
      </c>
    </row>
    <row r="4" spans="2:20" ht="48" customHeight="1" x14ac:dyDescent="0.25">
      <c r="B4" s="20">
        <v>2</v>
      </c>
      <c r="C4" s="21">
        <v>25</v>
      </c>
      <c r="D4" s="22">
        <v>0.9</v>
      </c>
      <c r="E4" s="23">
        <v>0.05</v>
      </c>
      <c r="F4" s="24">
        <v>0.9</v>
      </c>
      <c r="G4" s="25" t="str">
        <f t="shared" ref="G4:G11" si="0">_xlfn.IFS(ISBLANK(F4), "AWI", D4&lt;=F4,"MOK",(D4-E4)&lt;=F4,"MCT",D4&gt;F4,"MFL")</f>
        <v>MOK</v>
      </c>
      <c r="H4" s="26" t="s">
        <v>36</v>
      </c>
      <c r="I4" s="73"/>
      <c r="J4" s="73"/>
      <c r="K4" s="73"/>
      <c r="L4" s="73"/>
      <c r="M4" s="73"/>
      <c r="N4" s="73"/>
      <c r="O4" s="73"/>
      <c r="P4" s="73"/>
      <c r="R4" s="27"/>
      <c r="S4" s="10" t="s">
        <v>37</v>
      </c>
      <c r="T4" s="13" t="s">
        <v>38</v>
      </c>
    </row>
    <row r="5" spans="2:20" ht="48" customHeight="1" x14ac:dyDescent="0.25">
      <c r="B5" s="20">
        <v>2</v>
      </c>
      <c r="C5" s="21">
        <v>26</v>
      </c>
      <c r="D5" s="28">
        <v>0.5</v>
      </c>
      <c r="E5" s="29">
        <v>0.05</v>
      </c>
      <c r="F5" s="30">
        <v>0.89</v>
      </c>
      <c r="G5" s="25" t="str">
        <f t="shared" si="0"/>
        <v>MOK</v>
      </c>
      <c r="H5" s="31" t="s">
        <v>39</v>
      </c>
      <c r="I5" s="74"/>
      <c r="J5" s="74"/>
      <c r="K5" s="74"/>
      <c r="L5" s="74"/>
      <c r="M5" s="74"/>
      <c r="N5" s="74"/>
      <c r="O5" s="74"/>
      <c r="P5" s="74"/>
      <c r="R5" s="32"/>
      <c r="S5" s="10" t="s">
        <v>40</v>
      </c>
      <c r="T5" s="13" t="s">
        <v>41</v>
      </c>
    </row>
    <row r="6" spans="2:20" ht="48" customHeight="1" x14ac:dyDescent="0.25">
      <c r="B6" s="20">
        <v>2</v>
      </c>
      <c r="C6" s="21">
        <v>27</v>
      </c>
      <c r="D6" s="28">
        <v>0.7</v>
      </c>
      <c r="E6" s="29">
        <v>0.05</v>
      </c>
      <c r="F6" s="30">
        <v>0.88</v>
      </c>
      <c r="G6" s="25" t="str">
        <f t="shared" si="0"/>
        <v>MOK</v>
      </c>
      <c r="H6" s="31" t="s">
        <v>42</v>
      </c>
      <c r="I6" s="74"/>
      <c r="J6" s="74"/>
      <c r="K6" s="74"/>
      <c r="L6" s="74"/>
      <c r="M6" s="74"/>
      <c r="N6" s="74"/>
      <c r="O6" s="74"/>
      <c r="P6" s="74"/>
      <c r="R6" s="33"/>
      <c r="S6" s="10" t="s">
        <v>43</v>
      </c>
      <c r="T6" s="13" t="s">
        <v>44</v>
      </c>
    </row>
    <row r="7" spans="2:20" ht="48" customHeight="1" x14ac:dyDescent="0.25">
      <c r="B7" s="20">
        <v>2</v>
      </c>
      <c r="C7" s="21">
        <v>28</v>
      </c>
      <c r="D7" s="28">
        <v>0.15</v>
      </c>
      <c r="E7" s="29">
        <v>0.05</v>
      </c>
      <c r="F7" s="30">
        <v>0.25</v>
      </c>
      <c r="G7" s="25" t="str">
        <f t="shared" si="0"/>
        <v>MOK</v>
      </c>
      <c r="H7" s="31" t="s">
        <v>45</v>
      </c>
      <c r="I7" s="74"/>
      <c r="J7" s="74"/>
      <c r="K7" s="74"/>
      <c r="L7" s="74"/>
      <c r="M7" s="74"/>
      <c r="N7" s="74"/>
      <c r="O7" s="74"/>
      <c r="P7" s="74"/>
      <c r="R7" s="34"/>
      <c r="S7" s="10" t="s">
        <v>46</v>
      </c>
      <c r="T7" s="13" t="s">
        <v>47</v>
      </c>
    </row>
    <row r="8" spans="2:20" ht="48" customHeight="1" x14ac:dyDescent="0.25">
      <c r="B8" s="20">
        <v>2</v>
      </c>
      <c r="C8" s="21">
        <v>29</v>
      </c>
      <c r="D8" s="28">
        <v>0.5</v>
      </c>
      <c r="E8" s="29">
        <v>0.05</v>
      </c>
      <c r="F8" s="30">
        <v>0.79</v>
      </c>
      <c r="G8" s="25" t="str">
        <f t="shared" si="0"/>
        <v>MOK</v>
      </c>
      <c r="H8" s="31" t="s">
        <v>48</v>
      </c>
      <c r="I8" s="74"/>
      <c r="J8" s="74"/>
      <c r="K8" s="74"/>
      <c r="L8" s="74"/>
      <c r="M8" s="74"/>
      <c r="N8" s="74"/>
      <c r="O8" s="74"/>
      <c r="P8" s="74"/>
    </row>
    <row r="9" spans="2:20" ht="48" customHeight="1" x14ac:dyDescent="0.25">
      <c r="B9" s="20">
        <v>2</v>
      </c>
      <c r="C9" s="21">
        <v>30</v>
      </c>
      <c r="D9" s="28">
        <v>0.7</v>
      </c>
      <c r="E9" s="29">
        <v>0.05</v>
      </c>
      <c r="F9" s="30">
        <v>0.98</v>
      </c>
      <c r="G9" s="25" t="str">
        <f t="shared" si="0"/>
        <v>MOK</v>
      </c>
      <c r="H9" s="31" t="s">
        <v>49</v>
      </c>
      <c r="I9" s="74"/>
      <c r="J9" s="74"/>
      <c r="K9" s="74"/>
      <c r="L9" s="74"/>
      <c r="M9" s="74"/>
      <c r="N9" s="74"/>
      <c r="O9" s="74"/>
      <c r="P9" s="74"/>
    </row>
    <row r="10" spans="2:20" ht="48" customHeight="1" x14ac:dyDescent="0.25">
      <c r="B10" s="20">
        <v>2</v>
      </c>
      <c r="C10" s="21">
        <v>31</v>
      </c>
      <c r="D10" s="28">
        <v>0.9</v>
      </c>
      <c r="E10" s="29">
        <v>0.05</v>
      </c>
      <c r="F10" s="30">
        <v>0.96</v>
      </c>
      <c r="G10" s="25" t="str">
        <f t="shared" si="0"/>
        <v>MOK</v>
      </c>
      <c r="H10" s="31" t="s">
        <v>50</v>
      </c>
      <c r="I10" s="73"/>
      <c r="J10" s="73"/>
      <c r="K10" s="73"/>
      <c r="L10" s="73"/>
      <c r="M10" s="73"/>
      <c r="N10" s="73"/>
      <c r="O10" s="73"/>
      <c r="P10" s="73"/>
    </row>
    <row r="11" spans="2:20" ht="48" customHeight="1" x14ac:dyDescent="0.25">
      <c r="B11" s="35">
        <v>2</v>
      </c>
      <c r="C11" s="36">
        <v>32</v>
      </c>
      <c r="D11" s="37">
        <v>0.9</v>
      </c>
      <c r="E11" s="38">
        <v>0.05</v>
      </c>
      <c r="F11" s="30">
        <v>0.98</v>
      </c>
      <c r="G11" s="39" t="str">
        <f t="shared" si="0"/>
        <v>MOK</v>
      </c>
      <c r="H11" s="40" t="s">
        <v>51</v>
      </c>
      <c r="I11" s="75"/>
      <c r="J11" s="75"/>
      <c r="K11" s="75"/>
      <c r="L11" s="75"/>
      <c r="M11" s="75"/>
      <c r="N11" s="75"/>
      <c r="O11" s="75"/>
      <c r="P11" s="75"/>
    </row>
    <row r="12" spans="2:20" ht="48" customHeight="1" x14ac:dyDescent="0.25">
      <c r="C12" s="1"/>
      <c r="D12" s="41"/>
      <c r="E12" s="1"/>
      <c r="F12" s="1"/>
      <c r="G12" s="1"/>
      <c r="H12" s="42"/>
      <c r="I12" s="42"/>
      <c r="J12" s="1"/>
      <c r="K12" s="1"/>
      <c r="L12" s="1"/>
      <c r="M12" s="1"/>
      <c r="N12" s="1"/>
    </row>
    <row r="13" spans="2:20" ht="15" customHeight="1" x14ac:dyDescent="0.25">
      <c r="B13" s="72" t="s">
        <v>52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R13" s="72" t="s">
        <v>53</v>
      </c>
      <c r="S13" s="72"/>
      <c r="T13" s="72"/>
    </row>
    <row r="14" spans="2:20" ht="15" customHeight="1" x14ac:dyDescent="0.25">
      <c r="B14" s="16" t="s">
        <v>26</v>
      </c>
      <c r="C14" s="43" t="s">
        <v>27</v>
      </c>
      <c r="D14" s="43" t="s">
        <v>28</v>
      </c>
      <c r="E14" s="43" t="s">
        <v>54</v>
      </c>
      <c r="F14" s="44" t="s">
        <v>55</v>
      </c>
      <c r="G14" s="45" t="s">
        <v>31</v>
      </c>
      <c r="H14" s="46" t="s">
        <v>32</v>
      </c>
      <c r="I14" s="56" t="s">
        <v>33</v>
      </c>
      <c r="J14" s="56"/>
      <c r="K14" s="56"/>
      <c r="L14" s="56"/>
      <c r="M14" s="56"/>
      <c r="N14" s="56"/>
      <c r="O14" s="56"/>
      <c r="P14" s="56"/>
      <c r="R14" s="19" t="s">
        <v>34</v>
      </c>
      <c r="S14" s="19" t="s">
        <v>32</v>
      </c>
      <c r="T14" s="2" t="s">
        <v>35</v>
      </c>
    </row>
    <row r="15" spans="2:20" ht="48" customHeight="1" x14ac:dyDescent="0.25">
      <c r="B15" s="20">
        <v>2</v>
      </c>
      <c r="C15" s="20">
        <v>1</v>
      </c>
      <c r="D15" s="47">
        <v>44166</v>
      </c>
      <c r="E15" s="47" t="s">
        <v>56</v>
      </c>
      <c r="F15" s="48">
        <v>44136</v>
      </c>
      <c r="G15" s="49" t="str">
        <f>_xlfn.IFS(ISBLANK(F15), "MSU", D15&gt;=F15,"MSA",D15&lt;F15,"MOD")</f>
        <v>MSA</v>
      </c>
      <c r="H15" s="50" t="s">
        <v>57</v>
      </c>
      <c r="I15" s="74"/>
      <c r="J15" s="74"/>
      <c r="K15" s="74"/>
      <c r="L15" s="74"/>
      <c r="M15" s="74"/>
      <c r="N15" s="74"/>
      <c r="O15" s="74"/>
      <c r="P15" s="74"/>
      <c r="R15" s="51"/>
      <c r="S15" s="52" t="s">
        <v>58</v>
      </c>
      <c r="T15" s="13" t="s">
        <v>59</v>
      </c>
    </row>
    <row r="16" spans="2:20" ht="48" customHeight="1" x14ac:dyDescent="0.25">
      <c r="B16" s="20">
        <v>2</v>
      </c>
      <c r="C16" s="20">
        <v>2</v>
      </c>
      <c r="D16" s="47">
        <v>44531</v>
      </c>
      <c r="E16" s="47" t="s">
        <v>56</v>
      </c>
      <c r="F16" s="21"/>
      <c r="G16" s="49" t="str">
        <f>_xlfn.IFS(ISBLANK(F16), "MSU", D16&gt;=F16,"MSA",D16&lt;F16,"MOD")</f>
        <v>MSU</v>
      </c>
      <c r="H16" s="50" t="s">
        <v>57</v>
      </c>
      <c r="I16" s="74"/>
      <c r="J16" s="74"/>
      <c r="K16" s="74"/>
      <c r="L16" s="74"/>
      <c r="M16" s="74"/>
      <c r="N16" s="74"/>
      <c r="O16" s="74"/>
      <c r="P16" s="74"/>
      <c r="R16" s="32"/>
      <c r="S16" s="52" t="s">
        <v>60</v>
      </c>
      <c r="T16" s="13" t="s">
        <v>61</v>
      </c>
    </row>
    <row r="17" spans="2:20" ht="48" customHeight="1" x14ac:dyDescent="0.25">
      <c r="B17" s="20">
        <v>2</v>
      </c>
      <c r="C17" s="20">
        <v>3</v>
      </c>
      <c r="D17" s="47">
        <v>44896</v>
      </c>
      <c r="E17" s="47" t="s">
        <v>56</v>
      </c>
      <c r="F17" s="21"/>
      <c r="G17" s="49" t="str">
        <f>_xlfn.IFS(ISBLANK(F17), "MSU", D17&gt;=F17,"MSA",D17&lt;F17,"MOD")</f>
        <v>MSU</v>
      </c>
      <c r="H17" s="50" t="s">
        <v>57</v>
      </c>
      <c r="I17" s="74"/>
      <c r="J17" s="74"/>
      <c r="K17" s="74"/>
      <c r="L17" s="74"/>
      <c r="M17" s="74"/>
      <c r="N17" s="74"/>
      <c r="O17" s="74"/>
      <c r="P17" s="74"/>
      <c r="R17" s="33"/>
      <c r="S17" s="52" t="s">
        <v>62</v>
      </c>
      <c r="T17" s="13" t="s">
        <v>63</v>
      </c>
    </row>
    <row r="18" spans="2:20" ht="48" customHeight="1" x14ac:dyDescent="0.25">
      <c r="B18" s="35">
        <v>2</v>
      </c>
      <c r="C18" s="35">
        <v>4</v>
      </c>
      <c r="D18" s="53">
        <v>45261</v>
      </c>
      <c r="E18" s="53" t="s">
        <v>56</v>
      </c>
      <c r="F18" s="36"/>
      <c r="G18" s="49" t="str">
        <f>_xlfn.IFS(ISBLANK(F18), "MSU", D18&gt;=F18,"MSA",D18&lt;F18,"MOD")</f>
        <v>MSU</v>
      </c>
      <c r="H18" s="50" t="s">
        <v>57</v>
      </c>
      <c r="I18" s="75"/>
      <c r="J18" s="75"/>
      <c r="K18" s="75"/>
      <c r="L18" s="75"/>
      <c r="M18" s="75"/>
      <c r="N18" s="75"/>
      <c r="O18" s="75"/>
      <c r="P18" s="75"/>
      <c r="R18" s="54"/>
      <c r="S18" s="52" t="s">
        <v>64</v>
      </c>
      <c r="T18" s="13" t="s">
        <v>65</v>
      </c>
    </row>
  </sheetData>
  <mergeCells count="18">
    <mergeCell ref="I16:P16"/>
    <mergeCell ref="I17:P17"/>
    <mergeCell ref="I18:P18"/>
    <mergeCell ref="I11:P11"/>
    <mergeCell ref="B13:P13"/>
    <mergeCell ref="R13:T13"/>
    <mergeCell ref="I14:P14"/>
    <mergeCell ref="I15:P15"/>
    <mergeCell ref="I6:P6"/>
    <mergeCell ref="I7:P7"/>
    <mergeCell ref="I8:P8"/>
    <mergeCell ref="I9:P9"/>
    <mergeCell ref="I10:P10"/>
    <mergeCell ref="B2:P2"/>
    <mergeCell ref="R2:T2"/>
    <mergeCell ref="I3:P3"/>
    <mergeCell ref="I4:P4"/>
    <mergeCell ref="I5:P5"/>
  </mergeCells>
  <conditionalFormatting sqref="G5:G6">
    <cfRule type="cellIs" dxfId="40" priority="2" operator="equal">
      <formula>"MCT"</formula>
    </cfRule>
    <cfRule type="cellIs" dxfId="39" priority="3" operator="equal">
      <formula>"MFL"</formula>
    </cfRule>
    <cfRule type="cellIs" dxfId="38" priority="4" operator="equal">
      <formula>"MOK"</formula>
    </cfRule>
  </conditionalFormatting>
  <conditionalFormatting sqref="G5:G6">
    <cfRule type="cellIs" dxfId="37" priority="5" operator="equal">
      <formula>"MNO"</formula>
    </cfRule>
  </conditionalFormatting>
  <conditionalFormatting sqref="G5:G6">
    <cfRule type="cellIs" dxfId="36" priority="6" operator="equal">
      <formula>"MNO"</formula>
    </cfRule>
  </conditionalFormatting>
  <conditionalFormatting sqref="G16:G18">
    <cfRule type="cellIs" dxfId="35" priority="7" operator="equal">
      <formula>"MSU"</formula>
    </cfRule>
    <cfRule type="cellIs" dxfId="34" priority="8" operator="equal">
      <formula>"MOD"</formula>
    </cfRule>
    <cfRule type="cellIs" dxfId="33" priority="9" operator="equal">
      <formula>"MSA"</formula>
    </cfRule>
  </conditionalFormatting>
  <conditionalFormatting sqref="G15">
    <cfRule type="cellIs" dxfId="32" priority="10" operator="equal">
      <formula>"MSU"</formula>
    </cfRule>
    <cfRule type="cellIs" dxfId="31" priority="11" operator="equal">
      <formula>"MOD"</formula>
    </cfRule>
    <cfRule type="cellIs" dxfId="30" priority="12" operator="equal">
      <formula>"MSA"</formula>
    </cfRule>
  </conditionalFormatting>
  <conditionalFormatting sqref="G7">
    <cfRule type="cellIs" dxfId="29" priority="13" operator="equal">
      <formula>"MCT"</formula>
    </cfRule>
    <cfRule type="cellIs" dxfId="28" priority="14" operator="equal">
      <formula>"MFL"</formula>
    </cfRule>
    <cfRule type="cellIs" dxfId="27" priority="15" operator="equal">
      <formula>"MOK"</formula>
    </cfRule>
  </conditionalFormatting>
  <conditionalFormatting sqref="G7">
    <cfRule type="cellIs" dxfId="26" priority="16" operator="equal">
      <formula>"MNO"</formula>
    </cfRule>
  </conditionalFormatting>
  <conditionalFormatting sqref="G7">
    <cfRule type="cellIs" dxfId="25" priority="17" operator="equal">
      <formula>"MNO"</formula>
    </cfRule>
  </conditionalFormatting>
  <conditionalFormatting sqref="G11">
    <cfRule type="cellIs" dxfId="24" priority="18" operator="equal">
      <formula>"MCT"</formula>
    </cfRule>
    <cfRule type="cellIs" dxfId="23" priority="19" operator="equal">
      <formula>"MFL"</formula>
    </cfRule>
    <cfRule type="cellIs" dxfId="22" priority="20" operator="equal">
      <formula>"MOK"</formula>
    </cfRule>
  </conditionalFormatting>
  <conditionalFormatting sqref="G11">
    <cfRule type="cellIs" dxfId="21" priority="21" operator="equal">
      <formula>"MNO"</formula>
    </cfRule>
  </conditionalFormatting>
  <conditionalFormatting sqref="G11">
    <cfRule type="cellIs" dxfId="20" priority="22" operator="equal">
      <formula>"MNO"</formula>
    </cfRule>
  </conditionalFormatting>
  <conditionalFormatting sqref="G8">
    <cfRule type="cellIs" dxfId="19" priority="23" operator="equal">
      <formula>"MCT"</formula>
    </cfRule>
    <cfRule type="cellIs" dxfId="18" priority="24" operator="equal">
      <formula>"MFL"</formula>
    </cfRule>
    <cfRule type="cellIs" dxfId="17" priority="25" operator="equal">
      <formula>"MOK"</formula>
    </cfRule>
  </conditionalFormatting>
  <conditionalFormatting sqref="G8">
    <cfRule type="cellIs" dxfId="16" priority="26" operator="equal">
      <formula>"MNO"</formula>
    </cfRule>
  </conditionalFormatting>
  <conditionalFormatting sqref="G8">
    <cfRule type="cellIs" dxfId="15" priority="27" operator="equal">
      <formula>"MNO"</formula>
    </cfRule>
  </conditionalFormatting>
  <conditionalFormatting sqref="G9">
    <cfRule type="cellIs" dxfId="14" priority="28" operator="equal">
      <formula>"MCT"</formula>
    </cfRule>
    <cfRule type="cellIs" dxfId="13" priority="29" operator="equal">
      <formula>"MFL"</formula>
    </cfRule>
    <cfRule type="cellIs" dxfId="12" priority="30" operator="equal">
      <formula>"MOK"</formula>
    </cfRule>
  </conditionalFormatting>
  <conditionalFormatting sqref="G9">
    <cfRule type="cellIs" dxfId="11" priority="31" operator="equal">
      <formula>"MNO"</formula>
    </cfRule>
  </conditionalFormatting>
  <conditionalFormatting sqref="G9">
    <cfRule type="cellIs" dxfId="10" priority="32" operator="equal">
      <formula>"MNO"</formula>
    </cfRule>
  </conditionalFormatting>
  <conditionalFormatting sqref="G10">
    <cfRule type="cellIs" dxfId="9" priority="33" operator="equal">
      <formula>"MCT"</formula>
    </cfRule>
    <cfRule type="cellIs" dxfId="8" priority="34" operator="equal">
      <formula>"MFL"</formula>
    </cfRule>
    <cfRule type="cellIs" dxfId="7" priority="35" operator="equal">
      <formula>"MOK"</formula>
    </cfRule>
  </conditionalFormatting>
  <conditionalFormatting sqref="G10">
    <cfRule type="cellIs" dxfId="6" priority="36" operator="equal">
      <formula>"MNO"</formula>
    </cfRule>
  </conditionalFormatting>
  <conditionalFormatting sqref="G10">
    <cfRule type="cellIs" dxfId="5" priority="37" operator="equal">
      <formula>"MNO"</formula>
    </cfRule>
  </conditionalFormatting>
  <conditionalFormatting sqref="G4">
    <cfRule type="cellIs" dxfId="4" priority="38" operator="equal">
      <formula>"MCT"</formula>
    </cfRule>
    <cfRule type="cellIs" dxfId="3" priority="39" operator="equal">
      <formula>"MFL"</formula>
    </cfRule>
    <cfRule type="cellIs" dxfId="2" priority="40" operator="equal">
      <formula>"MOK"</formula>
    </cfRule>
  </conditionalFormatting>
  <conditionalFormatting sqref="G4">
    <cfRule type="cellIs" dxfId="1" priority="41" operator="equal">
      <formula>"MNO"</formula>
    </cfRule>
  </conditionalFormatting>
  <conditionalFormatting sqref="G4">
    <cfRule type="cellIs" dxfId="0" priority="42" operator="equal">
      <formula>"MNO"</formula>
    </cfRule>
  </conditionalFormatting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8"/>
  <sheetViews>
    <sheetView zoomScaleNormal="100" workbookViewId="0"/>
  </sheetViews>
  <sheetFormatPr defaultColWidth="8.42578125" defaultRowHeight="15" x14ac:dyDescent="0.25"/>
  <cols>
    <col min="2" max="2" width="11.42578125" customWidth="1"/>
    <col min="8" max="8" width="13.85546875" customWidth="1"/>
  </cols>
  <sheetData>
    <row r="2" spans="2:15" x14ac:dyDescent="0.25">
      <c r="B2" s="56" t="s">
        <v>66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2:15" x14ac:dyDescent="0.25">
      <c r="B3" s="2" t="s">
        <v>67</v>
      </c>
      <c r="C3" s="76" t="s">
        <v>68</v>
      </c>
      <c r="D3" s="76"/>
      <c r="E3" s="76"/>
      <c r="F3" s="76"/>
      <c r="G3" s="76"/>
      <c r="H3" s="76"/>
      <c r="I3" s="72" t="s">
        <v>69</v>
      </c>
      <c r="J3" s="72"/>
      <c r="K3" s="72"/>
      <c r="L3" s="72"/>
      <c r="M3" s="72"/>
      <c r="N3" s="72"/>
      <c r="O3" s="72"/>
    </row>
    <row r="4" spans="2:15" ht="45" customHeight="1" x14ac:dyDescent="0.25">
      <c r="B4" s="9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6" spans="2:15" x14ac:dyDescent="0.25">
      <c r="B6" s="8" t="s">
        <v>67</v>
      </c>
      <c r="C6" s="58" t="s">
        <v>70</v>
      </c>
      <c r="D6" s="58"/>
      <c r="E6" s="58"/>
      <c r="F6" s="58"/>
      <c r="G6" s="58"/>
      <c r="H6" s="58"/>
      <c r="I6" s="59" t="s">
        <v>69</v>
      </c>
      <c r="J6" s="59"/>
      <c r="K6" s="59"/>
      <c r="L6" s="59"/>
      <c r="M6" s="59"/>
      <c r="N6" s="59"/>
      <c r="O6" s="59"/>
    </row>
    <row r="7" spans="2:15" ht="45" customHeight="1" x14ac:dyDescent="0.25">
      <c r="B7" s="9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</row>
    <row r="9" spans="2:15" x14ac:dyDescent="0.25">
      <c r="B9" s="12" t="s">
        <v>67</v>
      </c>
      <c r="C9" s="62" t="s">
        <v>71</v>
      </c>
      <c r="D9" s="62"/>
      <c r="E9" s="62"/>
      <c r="F9" s="62"/>
      <c r="G9" s="62"/>
      <c r="H9" s="62"/>
      <c r="I9" s="63" t="s">
        <v>69</v>
      </c>
      <c r="J9" s="63"/>
      <c r="K9" s="63"/>
      <c r="L9" s="63"/>
      <c r="M9" s="63"/>
      <c r="N9" s="63"/>
      <c r="O9" s="63"/>
    </row>
    <row r="10" spans="2:15" ht="45" customHeight="1" x14ac:dyDescent="0.25">
      <c r="B10" s="9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2" spans="2:15" x14ac:dyDescent="0.25">
      <c r="B12" s="15" t="s">
        <v>67</v>
      </c>
      <c r="C12" s="69" t="s">
        <v>72</v>
      </c>
      <c r="D12" s="69"/>
      <c r="E12" s="69"/>
      <c r="F12" s="69"/>
      <c r="G12" s="69"/>
      <c r="H12" s="69"/>
      <c r="I12" s="70" t="s">
        <v>69</v>
      </c>
      <c r="J12" s="70"/>
      <c r="K12" s="70"/>
      <c r="L12" s="70"/>
      <c r="M12" s="70"/>
      <c r="N12" s="70"/>
      <c r="O12" s="70"/>
    </row>
    <row r="13" spans="2:15" ht="45" customHeight="1" x14ac:dyDescent="0.25">
      <c r="B13" s="9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5" spans="2:15" x14ac:dyDescent="0.25">
      <c r="B15" s="14" t="s">
        <v>67</v>
      </c>
      <c r="C15" s="66" t="s">
        <v>73</v>
      </c>
      <c r="D15" s="66"/>
      <c r="E15" s="66"/>
      <c r="F15" s="66"/>
      <c r="G15" s="66"/>
      <c r="H15" s="66"/>
      <c r="I15" s="67" t="s">
        <v>69</v>
      </c>
      <c r="J15" s="67"/>
      <c r="K15" s="67"/>
      <c r="L15" s="67"/>
      <c r="M15" s="67"/>
      <c r="N15" s="67"/>
      <c r="O15" s="67"/>
    </row>
    <row r="16" spans="2:15" ht="45" customHeight="1" x14ac:dyDescent="0.25">
      <c r="B16" s="9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8" spans="2:15" x14ac:dyDescent="0.25">
      <c r="B18" s="2" t="s">
        <v>67</v>
      </c>
      <c r="C18" s="76" t="s">
        <v>74</v>
      </c>
      <c r="D18" s="76"/>
      <c r="E18" s="76"/>
      <c r="F18" s="76"/>
      <c r="G18" s="76"/>
      <c r="H18" s="76"/>
      <c r="I18" s="72" t="s">
        <v>69</v>
      </c>
      <c r="J18" s="72"/>
      <c r="K18" s="72"/>
      <c r="L18" s="72"/>
      <c r="M18" s="72"/>
      <c r="N18" s="72"/>
      <c r="O18" s="72"/>
    </row>
    <row r="19" spans="2:15" ht="45" customHeight="1" x14ac:dyDescent="0.25">
      <c r="B19" s="9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1" spans="2:15" x14ac:dyDescent="0.25">
      <c r="B21" s="8" t="s">
        <v>67</v>
      </c>
      <c r="C21" s="58" t="s">
        <v>75</v>
      </c>
      <c r="D21" s="58"/>
      <c r="E21" s="58"/>
      <c r="F21" s="58"/>
      <c r="G21" s="58"/>
      <c r="H21" s="58"/>
      <c r="I21" s="59" t="s">
        <v>69</v>
      </c>
      <c r="J21" s="59"/>
      <c r="K21" s="59"/>
      <c r="L21" s="59"/>
      <c r="M21" s="59"/>
      <c r="N21" s="59"/>
      <c r="O21" s="59"/>
    </row>
    <row r="22" spans="2:15" ht="45" customHeight="1" x14ac:dyDescent="0.25">
      <c r="B22" s="9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4" spans="2:15" x14ac:dyDescent="0.25">
      <c r="B24" s="12" t="s">
        <v>67</v>
      </c>
      <c r="C24" s="62" t="s">
        <v>76</v>
      </c>
      <c r="D24" s="62"/>
      <c r="E24" s="62"/>
      <c r="F24" s="62"/>
      <c r="G24" s="62"/>
      <c r="H24" s="62"/>
      <c r="I24" s="63" t="s">
        <v>69</v>
      </c>
      <c r="J24" s="63"/>
      <c r="K24" s="63"/>
      <c r="L24" s="63"/>
      <c r="M24" s="63"/>
      <c r="N24" s="63"/>
      <c r="O24" s="63"/>
    </row>
    <row r="25" spans="2:15" ht="45" customHeight="1" x14ac:dyDescent="0.25">
      <c r="B25" s="9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7" spans="2:15" x14ac:dyDescent="0.25">
      <c r="B27" s="15" t="s">
        <v>67</v>
      </c>
      <c r="C27" s="69" t="s">
        <v>77</v>
      </c>
      <c r="D27" s="69"/>
      <c r="E27" s="69"/>
      <c r="F27" s="69"/>
      <c r="G27" s="69"/>
      <c r="H27" s="69"/>
      <c r="I27" s="70" t="s">
        <v>69</v>
      </c>
      <c r="J27" s="70"/>
      <c r="K27" s="70"/>
      <c r="L27" s="70"/>
      <c r="M27" s="70"/>
      <c r="N27" s="70"/>
      <c r="O27" s="70"/>
    </row>
    <row r="28" spans="2:15" ht="45" customHeight="1" x14ac:dyDescent="0.25">
      <c r="B28" s="9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1:H21"/>
    <mergeCell ref="I21:O21"/>
    <mergeCell ref="C22:H22"/>
    <mergeCell ref="I22:O22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kharron</cp:lastModifiedBy>
  <cp:revision>12</cp:revision>
  <dcterms:created xsi:type="dcterms:W3CDTF">2020-06-24T08:48:21Z</dcterms:created>
  <dcterms:modified xsi:type="dcterms:W3CDTF">2022-01-25T11:44:28Z</dcterms:modified>
  <dc:language>en-GB</dc:language>
</cp:coreProperties>
</file>