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kharron\Desktop\GRIDPP REPORTS\Q420\"/>
    </mc:Choice>
  </mc:AlternateContent>
  <xr:revisionPtr revIDLastSave="0" documentId="13_ncr:1_{EFC01B51-E126-4441-82D4-8F2E9F02AD8B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1" i="2"/>
  <c r="G20" i="2"/>
  <c r="G19" i="2"/>
  <c r="G18" i="2"/>
  <c r="G17" i="2"/>
  <c r="G16" i="2"/>
  <c r="G15" i="2"/>
  <c r="G14" i="2"/>
  <c r="G13" i="2"/>
  <c r="G12" i="2"/>
  <c r="G11" i="2"/>
  <c r="G6" i="2"/>
  <c r="G5" i="2"/>
  <c r="G4" i="2"/>
</calcChain>
</file>

<file path=xl/sharedStrings.xml><?xml version="1.0" encoding="utf-8"?>
<sst xmlns="http://schemas.openxmlformats.org/spreadsheetml/2006/main" count="144" uniqueCount="87">
  <si>
    <t>Year</t>
  </si>
  <si>
    <t>Area</t>
  </si>
  <si>
    <t>Security</t>
  </si>
  <si>
    <t>Quarter</t>
  </si>
  <si>
    <t>Reporter</t>
  </si>
  <si>
    <t>Operations</t>
  </si>
  <si>
    <t>Trust &amp; Identity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</si>
  <si>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</si>
  <si>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</si>
  <si>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</si>
  <si>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</si>
  <si>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</si>
  <si>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</si>
  <si>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</si>
  <si>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</si>
  <si>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</si>
  <si>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</si>
  <si>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</si>
  <si>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</si>
  <si>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</si>
  <si>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</si>
  <si>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</si>
  <si>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</si>
  <si>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</si>
  <si>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</si>
  <si>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</si>
  <si>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</si>
  <si>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</si>
  <si>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</si>
  <si>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</si>
  <si>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</si>
  <si>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</si>
  <si>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</si>
  <si>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1c</t>
  </si>
  <si>
    <t>% of Sites responding to security communication requests</t>
  </si>
  <si>
    <t>Metric OK</t>
  </si>
  <si>
    <t>MOK</t>
  </si>
  <si>
    <t>% Tier2 sites responding to WLCG Critical EGI SVG broadcasts</t>
  </si>
  <si>
    <t>Metric Clost to Target</t>
  </si>
  <si>
    <t>MCT</t>
  </si>
  <si>
    <t>% Tier2 sites following WLCG incident response procedures</t>
  </si>
  <si>
    <t>Metric not OK</t>
  </si>
  <si>
    <t>MFL</t>
  </si>
  <si>
    <t>Metric with no Target</t>
  </si>
  <si>
    <t>MNO</t>
  </si>
  <si>
    <t>Milestones</t>
  </si>
  <si>
    <t>Key - Milestones</t>
  </si>
  <si>
    <t>Started</t>
  </si>
  <si>
    <t>Completed</t>
  </si>
  <si>
    <t>Y</t>
  </si>
  <si>
    <t>GridPP-wide security communication challenge</t>
  </si>
  <si>
    <t>GridPP-wide security communication challenge: Challenge largely successful, but highlighted some mail infrastructure issues which are believed to have been solved</t>
  </si>
  <si>
    <t>Milestone Achieved</t>
  </si>
  <si>
    <t>MSA</t>
  </si>
  <si>
    <t>N</t>
  </si>
  <si>
    <t>Milestone Ongoing</t>
  </si>
  <si>
    <t>MOG</t>
  </si>
  <si>
    <t>Milestone Overdue</t>
  </si>
  <si>
    <t>MOD</t>
  </si>
  <si>
    <t>Milestone not due</t>
  </si>
  <si>
    <t>MSU</t>
  </si>
  <si>
    <t>GridPP-wide security training event</t>
  </si>
  <si>
    <t>IRIS Security Workshop held at end of July 2020</t>
  </si>
  <si>
    <t>Review of the role of the security team</t>
  </si>
  <si>
    <t>Review WLCG security policy and procedure set</t>
  </si>
  <si>
    <t>Review of WLCG site security operations (SOC) guidelines</t>
  </si>
  <si>
    <t>Participation in EGI CSIRT Service Security Challenge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</si>
  <si>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</si>
  <si>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</si>
  <si>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</si>
  <si>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</si>
  <si>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</si>
  <si>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</si>
  <si>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</si>
  <si>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</si>
  <si>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</si>
  <si>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</si>
  <si>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</si>
  <si>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</si>
  <si>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Q4</t>
  </si>
  <si>
    <t>n/a for this reporting period</t>
  </si>
  <si>
    <t>EGI Conference, "Developing a Trust and Security Framework for IRIS", D Crooks</t>
  </si>
  <si>
    <t>None</t>
  </si>
  <si>
    <t xml:space="preserve">2 applicable broadcasts. 
dCache: 2 applicable sites, both responded promptly  to direct emails
DPM: 6 sites impacted with prior knowledge of impacted versions, all bar 1  responded to general request + 1 after direct email
</t>
  </si>
  <si>
    <t>Usual operational security activities were carried out as required. Progress continues on integration of IRIS operational security with GridPP security team. 2 critical vulnerabilities in storage technologies used by GridPP  were handled with minimal impact to GridPP services and good communication from sites. Presented at EGI Conference.</t>
  </si>
  <si>
    <t>Continued progress in REFEDS SIRTFI working group and eduGAIN security. IRIS Infrastructure Security Policy approved . Ongoing collaboration with policy groups in WISE, GN4-3 and IGTF. Making good progress on guidance for use of Assurance frameworks</t>
  </si>
  <si>
    <t>DK /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</si>
</sst>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indexed="65"/>
      <name val="Calibri"/>
      <scheme val="minor"/>
    </font>
    <font>
      <sz val="10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9" fontId="4" fillId="0" borderId="0" applyFont="0" applyFill="0" applyBorder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2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0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7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1" xfId="1" applyNumberFormat="1" applyFont="1" applyBorder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0" fontId="0" fillId="8" borderId="1" xfId="0" applyFill="1" applyBorder="1"/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8" xfId="1" applyNumberFormat="1" applyFont="1" applyBorder="1" applyAlignment="1">
      <alignment horizontal="center" vertical="center"/>
    </xf>
    <xf numFmtId="9" fontId="0" fillId="0" borderId="14" xfId="1" applyNumberFormat="1" applyFont="1" applyBorder="1" applyAlignment="1">
      <alignment horizontal="center" vertical="center"/>
    </xf>
    <xf numFmtId="9" fontId="0" fillId="0" borderId="13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9" borderId="1" xfId="0" applyFill="1" applyBorder="1"/>
    <xf numFmtId="0" fontId="0" fillId="0" borderId="0" xfId="0" applyAlignment="1">
      <alignment horizontal="left"/>
    </xf>
    <xf numFmtId="0" fontId="0" fillId="10" borderId="1" xfId="0" applyFill="1" applyBorder="1"/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17" fontId="3" fillId="0" borderId="10" xfId="0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11" borderId="1" xfId="0" applyFill="1" applyBorder="1"/>
    <xf numFmtId="0" fontId="0" fillId="0" borderId="1" xfId="0" applyBorder="1" applyAlignment="1">
      <alignment vertical="center" wrapText="1"/>
    </xf>
    <xf numFmtId="0" fontId="0" fillId="12" borderId="1" xfId="0" applyFill="1" applyBorder="1"/>
    <xf numFmtId="0" fontId="0" fillId="0" borderId="17" xfId="0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7" fontId="3" fillId="0" borderId="13" xfId="0" applyNumberFormat="1" applyFont="1" applyBorder="1" applyAlignment="1">
      <alignment horizontal="center" vertical="center"/>
    </xf>
    <xf numFmtId="14" fontId="0" fillId="0" borderId="13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3"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workbookViewId="0">
      <selection activeCell="E4" sqref="E4"/>
    </sheetView>
  </sheetViews>
  <sheetFormatPr defaultColWidth="8.77734375" defaultRowHeight="14.4" x14ac:dyDescent="0.3"/>
  <cols>
    <col min="2" max="2" width="15.44140625" bestFit="1" customWidth="1"/>
    <col min="3" max="3" width="17.109375" bestFit="1" customWidth="1"/>
    <col min="4" max="4" width="20.33203125" bestFit="1" customWidth="1"/>
    <col min="5" max="5" width="9.109375" style="1" bestFit="1"/>
    <col min="6" max="6" width="9.44140625" style="1" bestFit="1" customWidth="1"/>
    <col min="7" max="10" width="9.109375" style="1" bestFit="1"/>
  </cols>
  <sheetData>
    <row r="2" spans="2:10" x14ac:dyDescent="0.3">
      <c r="B2" s="2" t="s">
        <v>0</v>
      </c>
      <c r="C2" s="3">
        <v>2020</v>
      </c>
      <c r="D2" s="4" t="s">
        <v>1</v>
      </c>
      <c r="E2" s="89" t="s">
        <v>2</v>
      </c>
      <c r="F2" s="89"/>
    </row>
    <row r="3" spans="2:10" x14ac:dyDescent="0.3">
      <c r="B3" s="2" t="s">
        <v>3</v>
      </c>
      <c r="C3" s="3" t="s">
        <v>79</v>
      </c>
      <c r="D3" s="4" t="s">
        <v>4</v>
      </c>
      <c r="E3" s="89" t="s">
        <v>86</v>
      </c>
      <c r="F3" s="89"/>
    </row>
    <row r="4" spans="2:10" x14ac:dyDescent="0.3">
      <c r="B4" s="5"/>
      <c r="C4" s="1"/>
      <c r="D4" s="5"/>
    </row>
    <row r="5" spans="2:10" x14ac:dyDescent="0.3">
      <c r="B5" s="6"/>
      <c r="C5" s="6"/>
      <c r="D5" s="6"/>
    </row>
    <row r="6" spans="2:10" x14ac:dyDescent="0.3">
      <c r="B6" s="82" t="s">
        <v>7</v>
      </c>
      <c r="C6" s="83"/>
      <c r="D6" s="83"/>
      <c r="E6" s="83"/>
      <c r="F6" s="83"/>
      <c r="G6" s="83"/>
      <c r="H6" s="83"/>
      <c r="I6" s="83"/>
      <c r="J6" s="84"/>
    </row>
    <row r="7" spans="2:10" x14ac:dyDescent="0.3">
      <c r="B7" s="10" t="s">
        <v>1</v>
      </c>
      <c r="C7" s="85" t="s">
        <v>8</v>
      </c>
      <c r="D7" s="85"/>
      <c r="E7" s="85"/>
      <c r="F7" s="86" t="s">
        <v>9</v>
      </c>
      <c r="G7" s="85"/>
      <c r="H7" s="85"/>
      <c r="I7" s="85"/>
      <c r="J7" s="87"/>
    </row>
    <row r="8" spans="2:10" ht="216" customHeight="1" x14ac:dyDescent="0.3">
      <c r="B8" s="11" t="s">
        <v>5</v>
      </c>
      <c r="C8" s="88" t="s">
        <v>84</v>
      </c>
      <c r="D8" s="73"/>
      <c r="E8" s="73"/>
      <c r="F8" s="88" t="s">
        <v>82</v>
      </c>
      <c r="G8" s="73"/>
      <c r="H8" s="73"/>
      <c r="I8" s="73"/>
      <c r="J8" s="75"/>
    </row>
    <row r="9" spans="2:10" ht="117.75" customHeight="1" x14ac:dyDescent="0.3">
      <c r="B9" s="11" t="s">
        <v>6</v>
      </c>
      <c r="C9" s="72" t="s">
        <v>85</v>
      </c>
      <c r="D9" s="73"/>
      <c r="E9" s="73"/>
      <c r="F9" s="74" t="s">
        <v>82</v>
      </c>
      <c r="G9" s="73"/>
      <c r="H9" s="73"/>
      <c r="I9" s="73"/>
      <c r="J9" s="75"/>
    </row>
    <row r="10" spans="2:10" x14ac:dyDescent="0.3">
      <c r="B10" s="6"/>
      <c r="C10" s="1"/>
      <c r="D10" s="1"/>
    </row>
    <row r="11" spans="2:10" x14ac:dyDescent="0.3">
      <c r="B11" s="6"/>
      <c r="C11" s="1"/>
      <c r="D11" s="1"/>
    </row>
    <row r="12" spans="2:10" x14ac:dyDescent="0.3">
      <c r="B12" s="76" t="s">
        <v>10</v>
      </c>
      <c r="C12" s="77"/>
      <c r="D12" s="77"/>
      <c r="E12" s="77"/>
      <c r="F12" s="77"/>
      <c r="G12" s="77"/>
      <c r="H12" s="77"/>
      <c r="I12" s="77"/>
      <c r="J12" s="78"/>
    </row>
    <row r="13" spans="2:10" x14ac:dyDescent="0.3">
      <c r="B13" s="12" t="s">
        <v>11</v>
      </c>
      <c r="C13" s="79" t="s">
        <v>12</v>
      </c>
      <c r="D13" s="79"/>
      <c r="E13" s="79"/>
      <c r="F13" s="80" t="s">
        <v>13</v>
      </c>
      <c r="G13" s="79"/>
      <c r="H13" s="79"/>
      <c r="I13" s="79"/>
      <c r="J13" s="81"/>
    </row>
    <row r="14" spans="2:10" ht="60" customHeight="1" x14ac:dyDescent="0.3">
      <c r="B14" s="11" t="s">
        <v>14</v>
      </c>
      <c r="C14" s="57"/>
      <c r="D14" s="58"/>
      <c r="E14" s="59"/>
      <c r="F14" s="57"/>
      <c r="G14" s="58"/>
      <c r="H14" s="58"/>
      <c r="I14" s="58"/>
      <c r="J14" s="59"/>
    </row>
    <row r="15" spans="2:10" ht="60" customHeight="1" x14ac:dyDescent="0.3">
      <c r="B15" s="11" t="s">
        <v>15</v>
      </c>
      <c r="C15" s="57"/>
      <c r="D15" s="58"/>
      <c r="E15" s="59"/>
      <c r="F15" s="57"/>
      <c r="G15" s="58"/>
      <c r="H15" s="58"/>
      <c r="I15" s="58"/>
      <c r="J15" s="59"/>
    </row>
    <row r="16" spans="2:10" x14ac:dyDescent="0.3">
      <c r="B16" s="6"/>
      <c r="C16" s="6"/>
      <c r="D16" s="6"/>
    </row>
    <row r="18" spans="2:10" x14ac:dyDescent="0.3">
      <c r="B18" s="69" t="s">
        <v>16</v>
      </c>
      <c r="C18" s="70"/>
      <c r="D18" s="70"/>
      <c r="E18" s="70"/>
      <c r="F18" s="70"/>
      <c r="G18" s="70"/>
      <c r="H18" s="70"/>
      <c r="I18" s="70"/>
      <c r="J18" s="71"/>
    </row>
    <row r="19" spans="2:10" x14ac:dyDescent="0.3">
      <c r="B19" s="15" t="s">
        <v>17</v>
      </c>
      <c r="C19" s="66" t="s">
        <v>18</v>
      </c>
      <c r="D19" s="66"/>
      <c r="E19" s="66"/>
      <c r="F19" s="67" t="s">
        <v>19</v>
      </c>
      <c r="G19" s="66"/>
      <c r="H19" s="66"/>
      <c r="I19" s="66"/>
      <c r="J19" s="68"/>
    </row>
    <row r="20" spans="2:10" ht="60" customHeight="1" x14ac:dyDescent="0.3">
      <c r="B20" s="11"/>
      <c r="C20" s="57"/>
      <c r="D20" s="58"/>
      <c r="E20" s="59"/>
      <c r="F20" s="57"/>
      <c r="G20" s="58"/>
      <c r="H20" s="58"/>
      <c r="I20" s="58"/>
      <c r="J20" s="59"/>
    </row>
    <row r="21" spans="2:10" ht="60" customHeight="1" x14ac:dyDescent="0.3">
      <c r="B21" s="11"/>
      <c r="C21" s="57"/>
      <c r="D21" s="58"/>
      <c r="E21" s="59"/>
      <c r="F21" s="57"/>
      <c r="G21" s="58"/>
      <c r="H21" s="58"/>
      <c r="I21" s="58"/>
      <c r="J21" s="59"/>
    </row>
    <row r="24" spans="2:10" x14ac:dyDescent="0.3">
      <c r="B24" s="60" t="s">
        <v>20</v>
      </c>
      <c r="C24" s="61"/>
      <c r="D24" s="61"/>
      <c r="E24" s="61"/>
      <c r="F24" s="61"/>
      <c r="G24" s="61"/>
      <c r="H24" s="61"/>
      <c r="I24" s="61"/>
      <c r="J24" s="62"/>
    </row>
    <row r="25" spans="2:10" x14ac:dyDescent="0.3">
      <c r="B25" s="16" t="s">
        <v>17</v>
      </c>
      <c r="C25" s="63" t="s">
        <v>18</v>
      </c>
      <c r="D25" s="63"/>
      <c r="E25" s="63"/>
      <c r="F25" s="64" t="s">
        <v>19</v>
      </c>
      <c r="G25" s="63"/>
      <c r="H25" s="63"/>
      <c r="I25" s="63"/>
      <c r="J25" s="65"/>
    </row>
    <row r="26" spans="2:10" ht="60" customHeight="1" x14ac:dyDescent="0.3">
      <c r="B26" s="11"/>
      <c r="C26" s="57"/>
      <c r="D26" s="58"/>
      <c r="E26" s="59"/>
      <c r="F26" s="57"/>
      <c r="G26" s="58"/>
      <c r="H26" s="58"/>
      <c r="I26" s="58"/>
      <c r="J26" s="59"/>
    </row>
    <row r="27" spans="2:10" ht="60" customHeight="1" x14ac:dyDescent="0.3">
      <c r="B27" s="11"/>
      <c r="C27" s="57"/>
      <c r="D27" s="58"/>
      <c r="E27" s="59"/>
      <c r="F27" s="57"/>
      <c r="G27" s="58"/>
      <c r="H27" s="58"/>
      <c r="I27" s="58"/>
      <c r="J27" s="59"/>
    </row>
  </sheetData>
  <mergeCells count="30">
    <mergeCell ref="E2:F2"/>
    <mergeCell ref="E3:F3"/>
    <mergeCell ref="B6:J6"/>
    <mergeCell ref="C7:E7"/>
    <mergeCell ref="F7:J7"/>
    <mergeCell ref="C8:E8"/>
    <mergeCell ref="F8:J8"/>
    <mergeCell ref="C9:E9"/>
    <mergeCell ref="F9:J9"/>
    <mergeCell ref="B12:J12"/>
    <mergeCell ref="C13:E13"/>
    <mergeCell ref="F13:J13"/>
    <mergeCell ref="C14:E14"/>
    <mergeCell ref="F14:J14"/>
    <mergeCell ref="C15:E15"/>
    <mergeCell ref="F15:J15"/>
    <mergeCell ref="B18:J18"/>
    <mergeCell ref="C19:E19"/>
    <mergeCell ref="F19:J19"/>
    <mergeCell ref="C20:E20"/>
    <mergeCell ref="F20:J20"/>
    <mergeCell ref="C21:E21"/>
    <mergeCell ref="F21:J21"/>
    <mergeCell ref="C27:E27"/>
    <mergeCell ref="F27:J27"/>
    <mergeCell ref="B24:J24"/>
    <mergeCell ref="C25:E25"/>
    <mergeCell ref="F25:J25"/>
    <mergeCell ref="C26:E26"/>
    <mergeCell ref="F26:J26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23"/>
  <sheetViews>
    <sheetView workbookViewId="0">
      <selection activeCell="I5" sqref="I5:P5"/>
    </sheetView>
  </sheetViews>
  <sheetFormatPr defaultColWidth="8.77734375" defaultRowHeight="14.4" x14ac:dyDescent="0.3"/>
  <cols>
    <col min="1" max="1" width="4.109375" bestFit="1" customWidth="1"/>
    <col min="3" max="3" width="10.6640625" bestFit="1" customWidth="1"/>
    <col min="6" max="6" width="10.44140625" bestFit="1" customWidth="1"/>
    <col min="8" max="8" width="58.77734375" bestFit="1" customWidth="1"/>
    <col min="9" max="9" width="10.109375" bestFit="1" customWidth="1"/>
    <col min="17" max="17" width="4.77734375" bestFit="1" customWidth="1"/>
    <col min="18" max="18" width="6.6640625" bestFit="1" customWidth="1"/>
    <col min="19" max="19" width="11.109375" bestFit="1" customWidth="1"/>
    <col min="20" max="20" width="7.44140625" bestFit="1" customWidth="1"/>
  </cols>
  <sheetData>
    <row r="2" spans="2:20" x14ac:dyDescent="0.3">
      <c r="B2" s="93" t="s">
        <v>21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6"/>
      <c r="R2" s="95" t="s">
        <v>22</v>
      </c>
      <c r="S2" s="96"/>
      <c r="T2" s="97"/>
    </row>
    <row r="3" spans="2:20" x14ac:dyDescent="0.3">
      <c r="B3" s="8" t="s">
        <v>23</v>
      </c>
      <c r="C3" s="9" t="s">
        <v>24</v>
      </c>
      <c r="D3" s="8" t="s">
        <v>25</v>
      </c>
      <c r="E3" s="9" t="s">
        <v>26</v>
      </c>
      <c r="F3" s="8" t="s">
        <v>27</v>
      </c>
      <c r="G3" s="7" t="s">
        <v>28</v>
      </c>
      <c r="H3" s="18" t="s">
        <v>29</v>
      </c>
      <c r="I3" s="90" t="s">
        <v>30</v>
      </c>
      <c r="J3" s="91"/>
      <c r="K3" s="91"/>
      <c r="L3" s="91"/>
      <c r="M3" s="91"/>
      <c r="N3" s="91"/>
      <c r="O3" s="91"/>
      <c r="P3" s="92"/>
      <c r="Q3" s="6"/>
      <c r="R3" s="19" t="s">
        <v>31</v>
      </c>
      <c r="S3" s="19" t="s">
        <v>29</v>
      </c>
      <c r="T3" s="2" t="s">
        <v>32</v>
      </c>
    </row>
    <row r="4" spans="2:20" ht="48" customHeight="1" x14ac:dyDescent="0.3">
      <c r="B4" s="20" t="s">
        <v>33</v>
      </c>
      <c r="C4" s="21">
        <v>15</v>
      </c>
      <c r="D4" s="22">
        <v>0.95</v>
      </c>
      <c r="E4" s="23">
        <v>0.05</v>
      </c>
      <c r="F4" s="24">
        <v>1</v>
      </c>
      <c r="G4" s="13" t="str">
        <f t="shared" ref="G4:G6" si="0">_xlfn.IFS(ISBLANK(F4), "AWI", D4&lt;=F4,"MOK",(D4-E4)&lt;=F4,"MCT",D4&gt;F4,"MFL")</f>
        <v>MOK</v>
      </c>
      <c r="H4" s="25" t="s">
        <v>34</v>
      </c>
      <c r="I4" s="98" t="s">
        <v>80</v>
      </c>
      <c r="J4" s="99"/>
      <c r="K4" s="99"/>
      <c r="L4" s="99"/>
      <c r="M4" s="99"/>
      <c r="N4" s="99"/>
      <c r="O4" s="99"/>
      <c r="P4" s="100"/>
      <c r="Q4" s="6"/>
      <c r="R4" s="26"/>
      <c r="S4" s="27" t="s">
        <v>35</v>
      </c>
      <c r="T4" s="28" t="s">
        <v>36</v>
      </c>
    </row>
    <row r="5" spans="2:20" ht="76.05" customHeight="1" x14ac:dyDescent="0.3">
      <c r="B5" s="20">
        <v>3</v>
      </c>
      <c r="C5" s="21">
        <v>3</v>
      </c>
      <c r="D5" s="29">
        <v>0.95</v>
      </c>
      <c r="E5" s="30">
        <v>0.05</v>
      </c>
      <c r="F5" s="24">
        <v>0.95</v>
      </c>
      <c r="G5" s="13" t="str">
        <f t="shared" si="0"/>
        <v>MOK</v>
      </c>
      <c r="H5" s="25" t="s">
        <v>37</v>
      </c>
      <c r="I5" s="101" t="s">
        <v>83</v>
      </c>
      <c r="J5" s="99"/>
      <c r="K5" s="99"/>
      <c r="L5" s="99"/>
      <c r="M5" s="99"/>
      <c r="N5" s="99"/>
      <c r="O5" s="99"/>
      <c r="P5" s="100"/>
      <c r="Q5" s="6"/>
      <c r="R5" s="31"/>
      <c r="S5" s="27" t="s">
        <v>38</v>
      </c>
      <c r="T5" s="28" t="s">
        <v>39</v>
      </c>
    </row>
    <row r="6" spans="2:20" ht="48" customHeight="1" x14ac:dyDescent="0.3">
      <c r="B6" s="32">
        <v>3</v>
      </c>
      <c r="C6" s="33">
        <v>4</v>
      </c>
      <c r="D6" s="34">
        <v>0.95</v>
      </c>
      <c r="E6" s="35">
        <v>0.05</v>
      </c>
      <c r="F6" s="36">
        <v>1</v>
      </c>
      <c r="G6" s="13" t="str">
        <f t="shared" si="0"/>
        <v>MOK</v>
      </c>
      <c r="H6" s="37" t="s">
        <v>40</v>
      </c>
      <c r="I6" s="102" t="s">
        <v>80</v>
      </c>
      <c r="J6" s="103"/>
      <c r="K6" s="103"/>
      <c r="L6" s="103"/>
      <c r="M6" s="103"/>
      <c r="N6" s="103"/>
      <c r="O6" s="103"/>
      <c r="P6" s="104"/>
      <c r="Q6" s="6"/>
      <c r="R6" s="39"/>
      <c r="S6" s="27" t="s">
        <v>41</v>
      </c>
      <c r="T6" s="28" t="s">
        <v>42</v>
      </c>
    </row>
    <row r="7" spans="2:20" ht="48" customHeight="1" x14ac:dyDescent="0.3">
      <c r="B7" s="6"/>
      <c r="C7" s="1"/>
      <c r="D7" s="1"/>
      <c r="E7" s="1"/>
      <c r="F7" s="1"/>
      <c r="G7" s="1"/>
      <c r="H7" s="40"/>
      <c r="I7" s="40"/>
      <c r="J7" s="1"/>
      <c r="K7" s="1"/>
      <c r="L7" s="1"/>
      <c r="M7" s="1"/>
      <c r="N7" s="1"/>
      <c r="O7" s="6"/>
      <c r="P7" s="6"/>
      <c r="Q7" s="6"/>
      <c r="R7" s="41"/>
      <c r="S7" s="27" t="s">
        <v>43</v>
      </c>
      <c r="T7" s="28" t="s">
        <v>44</v>
      </c>
    </row>
    <row r="8" spans="2:20" x14ac:dyDescent="0.3">
      <c r="B8" s="6"/>
      <c r="C8" s="1"/>
      <c r="D8" s="1"/>
      <c r="E8" s="1"/>
      <c r="F8" s="1"/>
      <c r="G8" s="1"/>
      <c r="H8" s="40"/>
      <c r="I8" s="40"/>
      <c r="J8" s="1"/>
      <c r="K8" s="1"/>
      <c r="L8" s="1"/>
      <c r="M8" s="1"/>
      <c r="N8" s="1"/>
      <c r="O8" s="6"/>
      <c r="P8" s="6"/>
      <c r="Q8" s="6"/>
      <c r="R8" s="6"/>
      <c r="S8" s="6"/>
      <c r="T8" s="6"/>
    </row>
    <row r="9" spans="2:20" x14ac:dyDescent="0.3">
      <c r="B9" s="95" t="s">
        <v>45</v>
      </c>
      <c r="C9" s="96"/>
      <c r="D9" s="96"/>
      <c r="E9" s="96"/>
      <c r="F9" s="96"/>
      <c r="G9" s="96"/>
      <c r="H9" s="96"/>
      <c r="I9" s="91"/>
      <c r="J9" s="91"/>
      <c r="K9" s="91"/>
      <c r="L9" s="91"/>
      <c r="M9" s="91"/>
      <c r="N9" s="91"/>
      <c r="O9" s="91"/>
      <c r="P9" s="92"/>
      <c r="Q9" s="6"/>
      <c r="R9" s="95" t="s">
        <v>46</v>
      </c>
      <c r="S9" s="96"/>
      <c r="T9" s="97"/>
    </row>
    <row r="10" spans="2:20" x14ac:dyDescent="0.3">
      <c r="B10" s="17" t="s">
        <v>23</v>
      </c>
      <c r="C10" s="42" t="s">
        <v>24</v>
      </c>
      <c r="D10" s="42" t="s">
        <v>25</v>
      </c>
      <c r="E10" s="42" t="s">
        <v>47</v>
      </c>
      <c r="F10" s="43" t="s">
        <v>48</v>
      </c>
      <c r="G10" s="44" t="s">
        <v>28</v>
      </c>
      <c r="H10" s="45" t="s">
        <v>29</v>
      </c>
      <c r="I10" s="90" t="s">
        <v>30</v>
      </c>
      <c r="J10" s="91"/>
      <c r="K10" s="91"/>
      <c r="L10" s="91"/>
      <c r="M10" s="91"/>
      <c r="N10" s="91"/>
      <c r="O10" s="91"/>
      <c r="P10" s="92"/>
      <c r="Q10" s="6"/>
      <c r="R10" s="19" t="s">
        <v>31</v>
      </c>
      <c r="S10" s="19" t="s">
        <v>29</v>
      </c>
      <c r="T10" s="2" t="s">
        <v>32</v>
      </c>
    </row>
    <row r="11" spans="2:20" ht="48" customHeight="1" x14ac:dyDescent="0.3">
      <c r="B11" s="46" t="s">
        <v>33</v>
      </c>
      <c r="C11" s="46">
        <v>1</v>
      </c>
      <c r="D11" s="47">
        <v>44287</v>
      </c>
      <c r="E11" s="47" t="s">
        <v>49</v>
      </c>
      <c r="F11" s="48">
        <v>44013</v>
      </c>
      <c r="G11" s="14" t="str">
        <f t="shared" ref="G11:G23" si="1">_xlfn.IFS(ISBLANK(F11), "MSU", D11&gt;=F11,"MSA",D11&lt;F11,"MOD")</f>
        <v>MSA</v>
      </c>
      <c r="H11" s="49" t="s">
        <v>50</v>
      </c>
      <c r="I11" s="98" t="s">
        <v>51</v>
      </c>
      <c r="J11" s="99"/>
      <c r="K11" s="99"/>
      <c r="L11" s="99"/>
      <c r="M11" s="99"/>
      <c r="N11" s="99"/>
      <c r="O11" s="99"/>
      <c r="P11" s="100"/>
      <c r="Q11" s="6"/>
      <c r="R11" s="50"/>
      <c r="S11" s="51" t="s">
        <v>52</v>
      </c>
      <c r="T11" s="28" t="s">
        <v>53</v>
      </c>
    </row>
    <row r="12" spans="2:20" ht="48" customHeight="1" x14ac:dyDescent="0.3">
      <c r="B12" s="46" t="s">
        <v>33</v>
      </c>
      <c r="C12" s="46">
        <v>2</v>
      </c>
      <c r="D12" s="47">
        <v>44652</v>
      </c>
      <c r="E12" s="47" t="s">
        <v>54</v>
      </c>
      <c r="F12" s="20"/>
      <c r="G12" s="14" t="str">
        <f t="shared" si="1"/>
        <v>MSU</v>
      </c>
      <c r="H12" s="49" t="s">
        <v>50</v>
      </c>
      <c r="I12" s="105"/>
      <c r="J12" s="106"/>
      <c r="K12" s="106"/>
      <c r="L12" s="106"/>
      <c r="M12" s="106"/>
      <c r="N12" s="106"/>
      <c r="O12" s="106"/>
      <c r="P12" s="107"/>
      <c r="Q12" s="6"/>
      <c r="R12" s="31"/>
      <c r="S12" s="51" t="s">
        <v>55</v>
      </c>
      <c r="T12" s="28" t="s">
        <v>56</v>
      </c>
    </row>
    <row r="13" spans="2:20" ht="48" customHeight="1" x14ac:dyDescent="0.3">
      <c r="B13" s="46" t="s">
        <v>33</v>
      </c>
      <c r="C13" s="46">
        <v>3</v>
      </c>
      <c r="D13" s="47">
        <v>45017</v>
      </c>
      <c r="E13" s="47" t="s">
        <v>54</v>
      </c>
      <c r="F13" s="20"/>
      <c r="G13" s="14" t="str">
        <f t="shared" si="1"/>
        <v>MSU</v>
      </c>
      <c r="H13" s="49" t="s">
        <v>50</v>
      </c>
      <c r="I13" s="105"/>
      <c r="J13" s="106"/>
      <c r="K13" s="106"/>
      <c r="L13" s="106"/>
      <c r="M13" s="106"/>
      <c r="N13" s="106"/>
      <c r="O13" s="106"/>
      <c r="P13" s="107"/>
      <c r="Q13" s="6"/>
      <c r="R13" s="39"/>
      <c r="S13" s="51" t="s">
        <v>57</v>
      </c>
      <c r="T13" s="28" t="s">
        <v>58</v>
      </c>
    </row>
    <row r="14" spans="2:20" ht="48" customHeight="1" x14ac:dyDescent="0.3">
      <c r="B14" s="46" t="s">
        <v>33</v>
      </c>
      <c r="C14" s="46">
        <v>4</v>
      </c>
      <c r="D14" s="47">
        <v>45383</v>
      </c>
      <c r="E14" s="47" t="s">
        <v>54</v>
      </c>
      <c r="F14" s="20"/>
      <c r="G14" s="14" t="str">
        <f t="shared" si="1"/>
        <v>MSU</v>
      </c>
      <c r="H14" s="49" t="s">
        <v>50</v>
      </c>
      <c r="I14" s="105"/>
      <c r="J14" s="106"/>
      <c r="K14" s="106"/>
      <c r="L14" s="106"/>
      <c r="M14" s="106"/>
      <c r="N14" s="106"/>
      <c r="O14" s="106"/>
      <c r="P14" s="107"/>
      <c r="Q14" s="6"/>
      <c r="R14" s="52"/>
      <c r="S14" s="51" t="s">
        <v>59</v>
      </c>
      <c r="T14" s="28" t="s">
        <v>60</v>
      </c>
    </row>
    <row r="15" spans="2:20" ht="48" customHeight="1" x14ac:dyDescent="0.3">
      <c r="B15" s="46" t="s">
        <v>33</v>
      </c>
      <c r="C15" s="46">
        <v>5</v>
      </c>
      <c r="D15" s="47">
        <v>44652</v>
      </c>
      <c r="E15" s="47" t="s">
        <v>54</v>
      </c>
      <c r="F15" s="48">
        <v>44013</v>
      </c>
      <c r="G15" s="14" t="str">
        <f t="shared" si="1"/>
        <v>MSA</v>
      </c>
      <c r="H15" s="49" t="s">
        <v>61</v>
      </c>
      <c r="I15" s="105" t="s">
        <v>62</v>
      </c>
      <c r="J15" s="106"/>
      <c r="K15" s="106"/>
      <c r="L15" s="106"/>
      <c r="M15" s="106"/>
      <c r="N15" s="106"/>
      <c r="O15" s="106"/>
      <c r="P15" s="107"/>
      <c r="Q15" s="6"/>
      <c r="R15" s="6"/>
      <c r="S15" s="6"/>
      <c r="T15" s="6"/>
    </row>
    <row r="16" spans="2:20" ht="48" customHeight="1" x14ac:dyDescent="0.3">
      <c r="B16" s="46" t="s">
        <v>33</v>
      </c>
      <c r="C16" s="46">
        <v>6</v>
      </c>
      <c r="D16" s="47">
        <v>45383</v>
      </c>
      <c r="E16" s="47" t="s">
        <v>54</v>
      </c>
      <c r="F16" s="20"/>
      <c r="G16" s="14" t="str">
        <f t="shared" si="1"/>
        <v>MSU</v>
      </c>
      <c r="H16" s="49" t="s">
        <v>61</v>
      </c>
      <c r="I16" s="105"/>
      <c r="J16" s="106"/>
      <c r="K16" s="106"/>
      <c r="L16" s="106"/>
      <c r="M16" s="106"/>
      <c r="N16" s="106"/>
      <c r="O16" s="106"/>
      <c r="P16" s="107"/>
      <c r="Q16" s="6"/>
      <c r="R16" s="6"/>
      <c r="S16" s="6"/>
      <c r="T16" s="6"/>
    </row>
    <row r="17" spans="2:16" ht="48" customHeight="1" x14ac:dyDescent="0.3">
      <c r="B17" s="46" t="s">
        <v>33</v>
      </c>
      <c r="C17" s="46">
        <v>7</v>
      </c>
      <c r="D17" s="47">
        <v>44652</v>
      </c>
      <c r="E17" s="47" t="s">
        <v>54</v>
      </c>
      <c r="F17" s="20"/>
      <c r="G17" s="53" t="str">
        <f t="shared" si="1"/>
        <v>MSU</v>
      </c>
      <c r="H17" s="49" t="s">
        <v>63</v>
      </c>
      <c r="I17" s="105"/>
      <c r="J17" s="106"/>
      <c r="K17" s="106"/>
      <c r="L17" s="106"/>
      <c r="M17" s="106"/>
      <c r="N17" s="106"/>
      <c r="O17" s="106"/>
      <c r="P17" s="107"/>
    </row>
    <row r="18" spans="2:16" ht="48" customHeight="1" x14ac:dyDescent="0.3">
      <c r="B18" s="46">
        <v>3</v>
      </c>
      <c r="C18" s="46">
        <v>1</v>
      </c>
      <c r="D18" s="47">
        <v>44287</v>
      </c>
      <c r="E18" s="47" t="s">
        <v>54</v>
      </c>
      <c r="F18" s="54"/>
      <c r="G18" s="13" t="str">
        <f t="shared" si="1"/>
        <v>MSU</v>
      </c>
      <c r="H18" s="49" t="s">
        <v>64</v>
      </c>
      <c r="I18" s="105"/>
      <c r="J18" s="106"/>
      <c r="K18" s="106"/>
      <c r="L18" s="106"/>
      <c r="M18" s="106"/>
      <c r="N18" s="106"/>
      <c r="O18" s="106"/>
      <c r="P18" s="107"/>
    </row>
    <row r="19" spans="2:16" ht="48" customHeight="1" x14ac:dyDescent="0.3">
      <c r="B19" s="46">
        <v>3</v>
      </c>
      <c r="C19" s="46">
        <v>2</v>
      </c>
      <c r="D19" s="47">
        <v>44652</v>
      </c>
      <c r="E19" s="47" t="s">
        <v>54</v>
      </c>
      <c r="F19" s="20"/>
      <c r="G19" s="33" t="str">
        <f t="shared" si="1"/>
        <v>MSU</v>
      </c>
      <c r="H19" s="49" t="s">
        <v>65</v>
      </c>
      <c r="I19" s="105"/>
      <c r="J19" s="106"/>
      <c r="K19" s="106"/>
      <c r="L19" s="106"/>
      <c r="M19" s="106"/>
      <c r="N19" s="106"/>
      <c r="O19" s="106"/>
      <c r="P19" s="107"/>
    </row>
    <row r="20" spans="2:16" ht="48" customHeight="1" x14ac:dyDescent="0.3">
      <c r="B20" s="46">
        <v>3</v>
      </c>
      <c r="C20" s="46">
        <v>3</v>
      </c>
      <c r="D20" s="47">
        <v>45017</v>
      </c>
      <c r="E20" s="47" t="s">
        <v>54</v>
      </c>
      <c r="F20" s="20"/>
      <c r="G20" s="14" t="str">
        <f t="shared" si="1"/>
        <v>MSU</v>
      </c>
      <c r="H20" s="49" t="s">
        <v>64</v>
      </c>
      <c r="I20" s="105"/>
      <c r="J20" s="106"/>
      <c r="K20" s="106"/>
      <c r="L20" s="106"/>
      <c r="M20" s="106"/>
      <c r="N20" s="106"/>
      <c r="O20" s="106"/>
      <c r="P20" s="107"/>
    </row>
    <row r="21" spans="2:16" ht="48" customHeight="1" x14ac:dyDescent="0.3">
      <c r="B21" s="46">
        <v>3</v>
      </c>
      <c r="C21" s="46">
        <v>4</v>
      </c>
      <c r="D21" s="47">
        <v>45383</v>
      </c>
      <c r="E21" s="47" t="s">
        <v>54</v>
      </c>
      <c r="F21" s="20"/>
      <c r="G21" s="14" t="str">
        <f t="shared" si="1"/>
        <v>MSU</v>
      </c>
      <c r="H21" s="49" t="s">
        <v>65</v>
      </c>
      <c r="I21" s="105"/>
      <c r="J21" s="106"/>
      <c r="K21" s="106"/>
      <c r="L21" s="106"/>
      <c r="M21" s="106"/>
      <c r="N21" s="106"/>
      <c r="O21" s="106"/>
      <c r="P21" s="107"/>
    </row>
    <row r="22" spans="2:16" ht="48" customHeight="1" x14ac:dyDescent="0.3">
      <c r="B22" s="46">
        <v>3</v>
      </c>
      <c r="C22" s="46">
        <v>5</v>
      </c>
      <c r="D22" s="47">
        <v>44652</v>
      </c>
      <c r="E22" s="47" t="s">
        <v>54</v>
      </c>
      <c r="F22" s="20"/>
      <c r="G22" s="14" t="str">
        <f t="shared" si="1"/>
        <v>MSU</v>
      </c>
      <c r="H22" s="49" t="s">
        <v>66</v>
      </c>
      <c r="I22" s="105"/>
      <c r="J22" s="106"/>
      <c r="K22" s="106"/>
      <c r="L22" s="106"/>
      <c r="M22" s="106"/>
      <c r="N22" s="106"/>
      <c r="O22" s="106"/>
      <c r="P22" s="107"/>
    </row>
    <row r="23" spans="2:16" ht="48" customHeight="1" x14ac:dyDescent="0.3">
      <c r="B23" s="38">
        <v>3</v>
      </c>
      <c r="C23" s="38">
        <v>6</v>
      </c>
      <c r="D23" s="55">
        <v>45383</v>
      </c>
      <c r="E23" s="55" t="s">
        <v>54</v>
      </c>
      <c r="F23" s="32"/>
      <c r="G23" s="14" t="str">
        <f t="shared" si="1"/>
        <v>MSU</v>
      </c>
      <c r="H23" s="11" t="s">
        <v>66</v>
      </c>
      <c r="I23" s="102"/>
      <c r="J23" s="103"/>
      <c r="K23" s="103"/>
      <c r="L23" s="103"/>
      <c r="M23" s="103"/>
      <c r="N23" s="103"/>
      <c r="O23" s="103"/>
      <c r="P23" s="104"/>
    </row>
  </sheetData>
  <mergeCells count="22">
    <mergeCell ref="I22:P22"/>
    <mergeCell ref="I23:P23"/>
    <mergeCell ref="I17:P17"/>
    <mergeCell ref="I18:P18"/>
    <mergeCell ref="I19:P19"/>
    <mergeCell ref="I20:P20"/>
    <mergeCell ref="I21:P21"/>
    <mergeCell ref="I12:P12"/>
    <mergeCell ref="I13:P13"/>
    <mergeCell ref="I14:P14"/>
    <mergeCell ref="I15:P15"/>
    <mergeCell ref="I16:P16"/>
    <mergeCell ref="I6:P6"/>
    <mergeCell ref="B9:P9"/>
    <mergeCell ref="R9:T9"/>
    <mergeCell ref="I10:P10"/>
    <mergeCell ref="I11:P11"/>
    <mergeCell ref="B2:P2"/>
    <mergeCell ref="R2:T2"/>
    <mergeCell ref="I3:P3"/>
    <mergeCell ref="I4:P4"/>
    <mergeCell ref="I5:P5"/>
  </mergeCells>
  <conditionalFormatting sqref="G5:G6">
    <cfRule type="cellIs" dxfId="22" priority="37" operator="equal">
      <formula>"MOK"</formula>
    </cfRule>
  </conditionalFormatting>
  <conditionalFormatting sqref="G5:G6">
    <cfRule type="cellIs" dxfId="21" priority="36" operator="equal">
      <formula>"MFL"</formula>
    </cfRule>
  </conditionalFormatting>
  <conditionalFormatting sqref="G5:G6">
    <cfRule type="cellIs" dxfId="20" priority="35" operator="equal">
      <formula>"MCT"</formula>
    </cfRule>
  </conditionalFormatting>
  <conditionalFormatting sqref="G5:G6">
    <cfRule type="cellIs" dxfId="19" priority="28" operator="equal">
      <formula>"MNO"</formula>
    </cfRule>
  </conditionalFormatting>
  <conditionalFormatting sqref="G5:G6">
    <cfRule type="cellIs" dxfId="18" priority="26" operator="equal">
      <formula>"MNO"</formula>
    </cfRule>
  </conditionalFormatting>
  <conditionalFormatting sqref="G4">
    <cfRule type="cellIs" dxfId="17" priority="21" operator="equal">
      <formula>"MOK"</formula>
    </cfRule>
  </conditionalFormatting>
  <conditionalFormatting sqref="G4">
    <cfRule type="cellIs" dxfId="16" priority="20" operator="equal">
      <formula>"MFL"</formula>
    </cfRule>
  </conditionalFormatting>
  <conditionalFormatting sqref="G4">
    <cfRule type="cellIs" dxfId="15" priority="19" operator="equal">
      <formula>"MCT"</formula>
    </cfRule>
  </conditionalFormatting>
  <conditionalFormatting sqref="G12:G17">
    <cfRule type="cellIs" dxfId="14" priority="15" operator="equal">
      <formula>"MSA"</formula>
    </cfRule>
  </conditionalFormatting>
  <conditionalFormatting sqref="G12:G17">
    <cfRule type="cellIs" dxfId="13" priority="14" operator="equal">
      <formula>"MOD"</formula>
    </cfRule>
  </conditionalFormatting>
  <conditionalFormatting sqref="G12:G17">
    <cfRule type="cellIs" dxfId="12" priority="13" operator="equal">
      <formula>"MSU"</formula>
    </cfRule>
  </conditionalFormatting>
  <conditionalFormatting sqref="G18">
    <cfRule type="cellIs" dxfId="11" priority="12" operator="equal">
      <formula>"MSA"</formula>
    </cfRule>
  </conditionalFormatting>
  <conditionalFormatting sqref="G18">
    <cfRule type="cellIs" dxfId="10" priority="11" operator="equal">
      <formula>"MOD"</formula>
    </cfRule>
  </conditionalFormatting>
  <conditionalFormatting sqref="G18">
    <cfRule type="cellIs" dxfId="9" priority="10" operator="equal">
      <formula>"MSU"</formula>
    </cfRule>
  </conditionalFormatting>
  <conditionalFormatting sqref="G19:G22">
    <cfRule type="cellIs" dxfId="8" priority="9" operator="equal">
      <formula>"MSA"</formula>
    </cfRule>
  </conditionalFormatting>
  <conditionalFormatting sqref="G19:G22">
    <cfRule type="cellIs" dxfId="7" priority="8" operator="equal">
      <formula>"MOD"</formula>
    </cfRule>
  </conditionalFormatting>
  <conditionalFormatting sqref="G19:G22">
    <cfRule type="cellIs" dxfId="6" priority="7" operator="equal">
      <formula>"MSU"</formula>
    </cfRule>
  </conditionalFormatting>
  <conditionalFormatting sqref="G23">
    <cfRule type="cellIs" dxfId="5" priority="6" operator="equal">
      <formula>"MSA"</formula>
    </cfRule>
  </conditionalFormatting>
  <conditionalFormatting sqref="G23">
    <cfRule type="cellIs" dxfId="4" priority="5" operator="equal">
      <formula>"MOD"</formula>
    </cfRule>
  </conditionalFormatting>
  <conditionalFormatting sqref="G23">
    <cfRule type="cellIs" dxfId="3" priority="4" operator="equal">
      <formula>"MSU"</formula>
    </cfRule>
  </conditionalFormatting>
  <conditionalFormatting sqref="G11">
    <cfRule type="cellIs" dxfId="2" priority="3" operator="equal">
      <formula>"MSA"</formula>
    </cfRule>
  </conditionalFormatting>
  <conditionalFormatting sqref="G11">
    <cfRule type="cellIs" dxfId="1" priority="2" operator="equal">
      <formula>"MOD"</formula>
    </cfRule>
  </conditionalFormatting>
  <conditionalFormatting sqref="G11">
    <cfRule type="cellIs" dxfId="0" priority="1" operator="equal">
      <formula>"MSU"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workbookViewId="0">
      <selection activeCell="C16" sqref="C16:H16"/>
    </sheetView>
  </sheetViews>
  <sheetFormatPr defaultColWidth="8.77734375" defaultRowHeight="14.4" x14ac:dyDescent="0.3"/>
  <cols>
    <col min="2" max="2" width="11.44140625" bestFit="1" customWidth="1"/>
    <col min="8" max="8" width="13.77734375" bestFit="1" customWidth="1"/>
  </cols>
  <sheetData>
    <row r="2" spans="2:15" x14ac:dyDescent="0.3">
      <c r="B2" s="90" t="s">
        <v>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2:15" x14ac:dyDescent="0.3">
      <c r="B3" s="8" t="s">
        <v>68</v>
      </c>
      <c r="C3" s="96" t="s">
        <v>69</v>
      </c>
      <c r="D3" s="96"/>
      <c r="E3" s="96"/>
      <c r="F3" s="96"/>
      <c r="G3" s="96"/>
      <c r="H3" s="96"/>
      <c r="I3" s="95" t="s">
        <v>70</v>
      </c>
      <c r="J3" s="96"/>
      <c r="K3" s="96"/>
      <c r="L3" s="96"/>
      <c r="M3" s="96"/>
      <c r="N3" s="96"/>
      <c r="O3" s="108"/>
    </row>
    <row r="4" spans="2:15" ht="45" customHeight="1" x14ac:dyDescent="0.3">
      <c r="B4" s="11"/>
      <c r="C4" s="57"/>
      <c r="D4" s="58"/>
      <c r="E4" s="58"/>
      <c r="F4" s="58"/>
      <c r="G4" s="58"/>
      <c r="H4" s="59"/>
      <c r="I4" s="57"/>
      <c r="J4" s="58"/>
      <c r="K4" s="58"/>
      <c r="L4" s="58"/>
      <c r="M4" s="58"/>
      <c r="N4" s="58"/>
      <c r="O4" s="59"/>
    </row>
    <row r="6" spans="2:15" x14ac:dyDescent="0.3">
      <c r="B6" s="10" t="s">
        <v>68</v>
      </c>
      <c r="C6" s="85" t="s">
        <v>71</v>
      </c>
      <c r="D6" s="85"/>
      <c r="E6" s="85"/>
      <c r="F6" s="85"/>
      <c r="G6" s="85"/>
      <c r="H6" s="85"/>
      <c r="I6" s="86" t="s">
        <v>70</v>
      </c>
      <c r="J6" s="85"/>
      <c r="K6" s="85"/>
      <c r="L6" s="85"/>
      <c r="M6" s="85"/>
      <c r="N6" s="85"/>
      <c r="O6" s="87"/>
    </row>
    <row r="7" spans="2:15" ht="45" customHeight="1" x14ac:dyDescent="0.3">
      <c r="B7" s="11"/>
      <c r="C7" s="57"/>
      <c r="D7" s="58"/>
      <c r="E7" s="58"/>
      <c r="F7" s="58"/>
      <c r="G7" s="58"/>
      <c r="H7" s="59"/>
      <c r="I7" s="57"/>
      <c r="J7" s="58"/>
      <c r="K7" s="58"/>
      <c r="L7" s="58"/>
      <c r="M7" s="58"/>
      <c r="N7" s="58"/>
      <c r="O7" s="59"/>
    </row>
    <row r="9" spans="2:15" x14ac:dyDescent="0.3">
      <c r="B9" s="12" t="s">
        <v>68</v>
      </c>
      <c r="C9" s="79" t="s">
        <v>72</v>
      </c>
      <c r="D9" s="79"/>
      <c r="E9" s="79"/>
      <c r="F9" s="79"/>
      <c r="G9" s="79"/>
      <c r="H9" s="79"/>
      <c r="I9" s="80" t="s">
        <v>70</v>
      </c>
      <c r="J9" s="79"/>
      <c r="K9" s="79"/>
      <c r="L9" s="79"/>
      <c r="M9" s="79"/>
      <c r="N9" s="79"/>
      <c r="O9" s="81"/>
    </row>
    <row r="10" spans="2:15" ht="45" customHeight="1" x14ac:dyDescent="0.3">
      <c r="B10" s="11"/>
      <c r="C10" s="57"/>
      <c r="D10" s="58"/>
      <c r="E10" s="58"/>
      <c r="F10" s="58"/>
      <c r="G10" s="58"/>
      <c r="H10" s="59"/>
      <c r="I10" s="57"/>
      <c r="J10" s="58"/>
      <c r="K10" s="58"/>
      <c r="L10" s="58"/>
      <c r="M10" s="58"/>
      <c r="N10" s="58"/>
      <c r="O10" s="59"/>
    </row>
    <row r="12" spans="2:15" x14ac:dyDescent="0.3">
      <c r="B12" s="16" t="s">
        <v>68</v>
      </c>
      <c r="C12" s="63" t="s">
        <v>73</v>
      </c>
      <c r="D12" s="63"/>
      <c r="E12" s="63"/>
      <c r="F12" s="63"/>
      <c r="G12" s="63"/>
      <c r="H12" s="63"/>
      <c r="I12" s="64" t="s">
        <v>70</v>
      </c>
      <c r="J12" s="63"/>
      <c r="K12" s="63"/>
      <c r="L12" s="63"/>
      <c r="M12" s="63"/>
      <c r="N12" s="63"/>
      <c r="O12" s="65"/>
    </row>
    <row r="13" spans="2:15" ht="45" customHeight="1" x14ac:dyDescent="0.3">
      <c r="B13" s="11"/>
      <c r="C13" s="57"/>
      <c r="D13" s="58"/>
      <c r="E13" s="58"/>
      <c r="F13" s="58"/>
      <c r="G13" s="58"/>
      <c r="H13" s="59"/>
      <c r="I13" s="57"/>
      <c r="J13" s="58"/>
      <c r="K13" s="58"/>
      <c r="L13" s="58"/>
      <c r="M13" s="58"/>
      <c r="N13" s="58"/>
      <c r="O13" s="59"/>
    </row>
    <row r="15" spans="2:15" x14ac:dyDescent="0.3">
      <c r="B15" s="15" t="s">
        <v>68</v>
      </c>
      <c r="C15" s="66" t="s">
        <v>74</v>
      </c>
      <c r="D15" s="66"/>
      <c r="E15" s="66"/>
      <c r="F15" s="66"/>
      <c r="G15" s="66"/>
      <c r="H15" s="66"/>
      <c r="I15" s="67" t="s">
        <v>70</v>
      </c>
      <c r="J15" s="66"/>
      <c r="K15" s="66"/>
      <c r="L15" s="66"/>
      <c r="M15" s="66"/>
      <c r="N15" s="66"/>
      <c r="O15" s="68"/>
    </row>
    <row r="16" spans="2:15" ht="45" customHeight="1" x14ac:dyDescent="0.3">
      <c r="B16" s="56">
        <v>44138</v>
      </c>
      <c r="C16" s="74" t="s">
        <v>81</v>
      </c>
      <c r="D16" s="73"/>
      <c r="E16" s="73"/>
      <c r="F16" s="73"/>
      <c r="G16" s="73"/>
      <c r="H16" s="75"/>
      <c r="I16" s="57"/>
      <c r="J16" s="58"/>
      <c r="K16" s="58"/>
      <c r="L16" s="58"/>
      <c r="M16" s="58"/>
      <c r="N16" s="58"/>
      <c r="O16" s="59"/>
    </row>
    <row r="18" spans="2:15" x14ac:dyDescent="0.3">
      <c r="B18" s="8" t="s">
        <v>68</v>
      </c>
      <c r="C18" s="96" t="s">
        <v>75</v>
      </c>
      <c r="D18" s="96"/>
      <c r="E18" s="96"/>
      <c r="F18" s="96"/>
      <c r="G18" s="96"/>
      <c r="H18" s="96"/>
      <c r="I18" s="95" t="s">
        <v>70</v>
      </c>
      <c r="J18" s="96"/>
      <c r="K18" s="96"/>
      <c r="L18" s="96"/>
      <c r="M18" s="96"/>
      <c r="N18" s="96"/>
      <c r="O18" s="108"/>
    </row>
    <row r="19" spans="2:15" ht="45" customHeight="1" x14ac:dyDescent="0.3">
      <c r="B19" s="11"/>
      <c r="C19" s="57"/>
      <c r="D19" s="58"/>
      <c r="E19" s="58"/>
      <c r="F19" s="58"/>
      <c r="G19" s="58"/>
      <c r="H19" s="59"/>
      <c r="I19" s="57"/>
      <c r="J19" s="58"/>
      <c r="K19" s="58"/>
      <c r="L19" s="58"/>
      <c r="M19" s="58"/>
      <c r="N19" s="58"/>
      <c r="O19" s="59"/>
    </row>
    <row r="21" spans="2:15" x14ac:dyDescent="0.3">
      <c r="B21" s="10" t="s">
        <v>68</v>
      </c>
      <c r="C21" s="85" t="s">
        <v>76</v>
      </c>
      <c r="D21" s="85"/>
      <c r="E21" s="85"/>
      <c r="F21" s="85"/>
      <c r="G21" s="85"/>
      <c r="H21" s="85"/>
      <c r="I21" s="86" t="s">
        <v>70</v>
      </c>
      <c r="J21" s="85"/>
      <c r="K21" s="85"/>
      <c r="L21" s="85"/>
      <c r="M21" s="85"/>
      <c r="N21" s="85"/>
      <c r="O21" s="87"/>
    </row>
    <row r="22" spans="2:15" ht="45" customHeight="1" x14ac:dyDescent="0.3">
      <c r="B22" s="11"/>
      <c r="C22" s="57"/>
      <c r="D22" s="58"/>
      <c r="E22" s="58"/>
      <c r="F22" s="58"/>
      <c r="G22" s="58"/>
      <c r="H22" s="59"/>
      <c r="I22" s="57"/>
      <c r="J22" s="58"/>
      <c r="K22" s="58"/>
      <c r="L22" s="58"/>
      <c r="M22" s="58"/>
      <c r="N22" s="58"/>
      <c r="O22" s="59"/>
    </row>
    <row r="24" spans="2:15" x14ac:dyDescent="0.3">
      <c r="B24" s="12" t="s">
        <v>68</v>
      </c>
      <c r="C24" s="79" t="s">
        <v>77</v>
      </c>
      <c r="D24" s="79"/>
      <c r="E24" s="79"/>
      <c r="F24" s="79"/>
      <c r="G24" s="79"/>
      <c r="H24" s="79"/>
      <c r="I24" s="80" t="s">
        <v>70</v>
      </c>
      <c r="J24" s="79"/>
      <c r="K24" s="79"/>
      <c r="L24" s="79"/>
      <c r="M24" s="79"/>
      <c r="N24" s="79"/>
      <c r="O24" s="81"/>
    </row>
    <row r="25" spans="2:15" ht="45" customHeight="1" x14ac:dyDescent="0.3">
      <c r="B25" s="11"/>
      <c r="C25" s="57"/>
      <c r="D25" s="58"/>
      <c r="E25" s="58"/>
      <c r="F25" s="58"/>
      <c r="G25" s="58"/>
      <c r="H25" s="59"/>
      <c r="I25" s="57"/>
      <c r="J25" s="58"/>
      <c r="K25" s="58"/>
      <c r="L25" s="58"/>
      <c r="M25" s="58"/>
      <c r="N25" s="58"/>
      <c r="O25" s="59"/>
    </row>
    <row r="27" spans="2:15" x14ac:dyDescent="0.3">
      <c r="B27" s="16" t="s">
        <v>68</v>
      </c>
      <c r="C27" s="63" t="s">
        <v>78</v>
      </c>
      <c r="D27" s="63"/>
      <c r="E27" s="63"/>
      <c r="F27" s="63"/>
      <c r="G27" s="63"/>
      <c r="H27" s="63"/>
      <c r="I27" s="64" t="s">
        <v>70</v>
      </c>
      <c r="J27" s="63"/>
      <c r="K27" s="63"/>
      <c r="L27" s="63"/>
      <c r="M27" s="63"/>
      <c r="N27" s="63"/>
      <c r="O27" s="65"/>
    </row>
    <row r="28" spans="2:15" ht="45" customHeight="1" x14ac:dyDescent="0.3">
      <c r="B28" s="11"/>
      <c r="C28" s="57"/>
      <c r="D28" s="58"/>
      <c r="E28" s="58"/>
      <c r="F28" s="58"/>
      <c r="G28" s="58"/>
      <c r="H28" s="59"/>
      <c r="I28" s="57"/>
      <c r="J28" s="58"/>
      <c r="K28" s="58"/>
      <c r="L28" s="58"/>
      <c r="M28" s="58"/>
      <c r="N28" s="58"/>
      <c r="O28" s="59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Davidu Kelsey</dc:creator>
  <cp:keywords/>
  <dc:description/>
  <cp:lastModifiedBy>kharron</cp:lastModifiedBy>
  <cp:revision>2</cp:revision>
  <dcterms:created xsi:type="dcterms:W3CDTF">2020-06-24T08:48:21Z</dcterms:created>
  <dcterms:modified xsi:type="dcterms:W3CDTF">2021-03-09T10:39:19Z</dcterms:modified>
  <cp:category/>
  <cp:contentStatus/>
</cp:coreProperties>
</file>