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defaultThemeVersion="166925"/>
  <mc:AlternateContent xmlns:mc="http://schemas.openxmlformats.org/markup-compatibility/2006">
    <mc:Choice Requires="x15">
      <x15ac:absPath xmlns:x15ac="http://schemas.microsoft.com/office/spreadsheetml/2010/11/ac" url="C:\Users\kharron\Desktop\GRIDPP REPORTS\Q320\"/>
    </mc:Choice>
  </mc:AlternateContent>
  <xr:revisionPtr revIDLastSave="0" documentId="13_ncr:1_{FA90F73A-5C51-4206-88DD-48430CBA626F}" xr6:coauthVersionLast="46" xr6:coauthVersionMax="46" xr10:uidLastSave="{00000000-0000-0000-0000-000000000000}"/>
  <bookViews>
    <workbookView xWindow="-108" yWindow="-108" windowWidth="23256" windowHeight="14016" xr2:uid="{00000000-000D-0000-FFFF-FFFF00000000}"/>
  </bookViews>
  <sheets>
    <sheet name="Resource &amp; Narrative" sheetId="2" r:id="rId1"/>
    <sheet name="Metrics &amp; Milestones" sheetId="1" r:id="rId2"/>
    <sheet name="Outreach &amp; Knowledge Sharing"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5" i="1" l="1"/>
  <c r="G11" i="1" l="1"/>
  <c r="G4" i="1" l="1"/>
  <c r="G23" i="1"/>
  <c r="G22" i="1"/>
  <c r="G21" i="1"/>
  <c r="G20" i="1"/>
  <c r="G19" i="1"/>
  <c r="G18" i="1"/>
  <c r="G17" i="1"/>
  <c r="G16" i="1"/>
  <c r="G14" i="1"/>
  <c r="G13" i="1"/>
  <c r="G12" i="1"/>
  <c r="G6" i="1"/>
  <c r="G5" i="1"/>
</calcChain>
</file>

<file path=xl/sharedStrings.xml><?xml version="1.0" encoding="utf-8"?>
<sst xmlns="http://schemas.openxmlformats.org/spreadsheetml/2006/main" count="143" uniqueCount="88">
  <si>
    <t>Year</t>
  </si>
  <si>
    <t>Area</t>
  </si>
  <si>
    <t>Security</t>
  </si>
  <si>
    <t>Quarter</t>
  </si>
  <si>
    <t>Reporter</t>
  </si>
  <si>
    <t>Operations</t>
  </si>
  <si>
    <t>Trust &amp; Identity</t>
  </si>
  <si>
    <t>Narrative</t>
  </si>
  <si>
    <t>Successes</t>
  </si>
  <si>
    <t>Problems</t>
  </si>
  <si>
    <t>Risks</t>
  </si>
  <si>
    <t>Type</t>
  </si>
  <si>
    <t>Risk</t>
  </si>
  <si>
    <t>Mitigation</t>
  </si>
  <si>
    <t>General</t>
  </si>
  <si>
    <t>Area Specifc</t>
  </si>
  <si>
    <t>Objectives and Deliverables Last Quarter</t>
  </si>
  <si>
    <t>Due Date</t>
  </si>
  <si>
    <t>Objective/Deliverable</t>
  </si>
  <si>
    <t>Metric/Output</t>
  </si>
  <si>
    <t>Objectives and Deliverables This Quarter</t>
  </si>
  <si>
    <t>Metrics</t>
  </si>
  <si>
    <t>Key - Metrics</t>
  </si>
  <si>
    <t>WP</t>
  </si>
  <si>
    <t>ID</t>
  </si>
  <si>
    <t>Target</t>
  </si>
  <si>
    <t>Margin</t>
  </si>
  <si>
    <t>Current</t>
  </si>
  <si>
    <t>Status</t>
  </si>
  <si>
    <t>Description</t>
  </si>
  <si>
    <t>Comments</t>
  </si>
  <si>
    <t>Colour</t>
  </si>
  <si>
    <t>Code</t>
  </si>
  <si>
    <t>1c</t>
  </si>
  <si>
    <t>% of Sites responding to security communication requests</t>
  </si>
  <si>
    <t>Metric OK</t>
  </si>
  <si>
    <t>MOK</t>
  </si>
  <si>
    <t>% Tier2 sites responding to WLCG Critical EGI SVG broadcasts</t>
  </si>
  <si>
    <t>Metric Clost to Target</t>
  </si>
  <si>
    <t>MCT</t>
  </si>
  <si>
    <t>% Tier2 sites following WLCG incident response procedures</t>
  </si>
  <si>
    <t>Metric not OK</t>
  </si>
  <si>
    <t>MFL</t>
  </si>
  <si>
    <t>Metric with no Target</t>
  </si>
  <si>
    <t>MNO</t>
  </si>
  <si>
    <t>Milestones</t>
  </si>
  <si>
    <t>Key - Milestones</t>
  </si>
  <si>
    <t>Started</t>
  </si>
  <si>
    <t>Completed</t>
  </si>
  <si>
    <t>Y</t>
  </si>
  <si>
    <t>GridPP-wide security communication challenge</t>
  </si>
  <si>
    <t>Milestone Achieved</t>
  </si>
  <si>
    <t>MSA</t>
  </si>
  <si>
    <t>N</t>
  </si>
  <si>
    <t>Milestone Ongoing</t>
  </si>
  <si>
    <t>MOG</t>
  </si>
  <si>
    <t>Milestone Overdue</t>
  </si>
  <si>
    <t>MOD</t>
  </si>
  <si>
    <t>Milestone not due</t>
  </si>
  <si>
    <t>MSU</t>
  </si>
  <si>
    <t>GridPP-wide security training event</t>
  </si>
  <si>
    <t>Review of the role of the security team</t>
  </si>
  <si>
    <t>Review WLCG security policy and procedure set</t>
  </si>
  <si>
    <t>Review of WLCG site security operations (SOC) guidelines</t>
  </si>
  <si>
    <t>Participation in EGI CSIRT Service Security Challenge</t>
  </si>
  <si>
    <t>Outreach &amp; Knowledge Exchange - ResearchFish Inputs</t>
  </si>
  <si>
    <t>Date</t>
  </si>
  <si>
    <t>Publications</t>
  </si>
  <si>
    <t>Notes</t>
  </si>
  <si>
    <t>Collaborations</t>
  </si>
  <si>
    <t>Further Funding (e.g. External Funding)</t>
  </si>
  <si>
    <t>Destination of Ex. Staff</t>
  </si>
  <si>
    <t>Dissemmination Events</t>
  </si>
  <si>
    <t>Intellectual Property</t>
  </si>
  <si>
    <t>Spin out companies</t>
  </si>
  <si>
    <t>Roles Held on Committees and Boards</t>
  </si>
  <si>
    <t>Other Outputs and Knowledge Exchange</t>
  </si>
  <si>
    <t>N/A: No applicable incidents in scope</t>
  </si>
  <si>
    <t>GridPP-wide security communication challenge: Challenge largely successful, but highlighted some mail infrastructure issues which are believed to have been solved</t>
  </si>
  <si>
    <t xml:space="preserve">N/A: No applicable Critical SVG Broadcasts in scope </t>
  </si>
  <si>
    <t>IRIS Security Workshop held at end of July 2020</t>
  </si>
  <si>
    <t>N?A: No communications challenges in scope</t>
  </si>
  <si>
    <t>The usual operational security activities were carried out as required. Progress continues on the integration of IRIS operational security with the GridPP security team. Contributing to the work in IRIS on a new Procedure for Security Incident Response. Planning carried out for the next WISE virtual meeting in October and the EGI Conference in November. Attended the EGI CSIRT meeting and the NSF Cybersecurity Summit (USA) both in September.</t>
  </si>
  <si>
    <t>None</t>
  </si>
  <si>
    <t>Good progress on WLCG AuthZ working group and also in the REFEDS Sirtfi working group and eduGAIN security. Work on WISE SCI continues to make good progress and is closely linked to our policy and trust work funded by IRIS. We attended and spoke at the joint EUGridPMA and GN4-3 policy meeting in September.</t>
  </si>
  <si>
    <t>Policy issues related to GDPR continues to be a challenge. We are leading activities in WLCG and EGI addressing these. The long-awaited updated GEANT Code of Conduct Version 2 has been delayed more and now will initially only cover data transfers within Europe.</t>
  </si>
  <si>
    <t>Q3</t>
  </si>
  <si>
    <t>DK / DC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</si>
</sst>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sz val="11"/>
      <color theme="1"/>
      <name val="Calibri"/>
      <family val="2"/>
      <scheme val="minor"/>
    </font>
    <font>
      <b/>
      <sz val="11"/>
      <color rgb="FFFFFFFF"/>
      <name val="Calibri"/>
      <family val="2"/>
      <scheme val="minor"/>
    </font>
    <font>
      <sz val="10"/>
      <name val="Arial"/>
      <family val="2"/>
    </font>
  </fonts>
  <fills count="13">
    <fill>
      <patternFill patternType="none"/>
    </fill>
    <fill>
      <patternFill patternType="gray125"/>
    </fill>
    <fill>
      <patternFill patternType="solid">
        <fgColor rgb="FF757171"/>
        <bgColor indexed="64"/>
      </patternFill>
    </fill>
    <fill>
      <patternFill patternType="solid">
        <fgColor rgb="FF92D050"/>
        <bgColor indexed="64"/>
      </patternFill>
    </fill>
    <fill>
      <patternFill patternType="solid">
        <fgColor rgb="FFFF0000"/>
        <bgColor indexed="64"/>
      </patternFill>
    </fill>
    <fill>
      <patternFill patternType="solid">
        <fgColor rgb="FF00B0F0"/>
        <bgColor indexed="64"/>
      </patternFill>
    </fill>
    <fill>
      <patternFill patternType="solid">
        <fgColor theme="9"/>
        <bgColor indexed="64"/>
      </patternFill>
    </fill>
    <fill>
      <patternFill patternType="solid">
        <fgColor rgb="FFFFC000"/>
        <bgColor indexed="64"/>
      </patternFill>
    </fill>
    <fill>
      <patternFill patternType="solid">
        <fgColor theme="0" tint="-0.14999847407452621"/>
        <bgColor indexed="64"/>
      </patternFill>
    </fill>
    <fill>
      <patternFill patternType="solid">
        <fgColor rgb="FF305496"/>
        <bgColor indexed="64"/>
      </patternFill>
    </fill>
    <fill>
      <patternFill patternType="solid">
        <fgColor rgb="FFC65911"/>
        <bgColor indexed="64"/>
      </patternFill>
    </fill>
    <fill>
      <patternFill patternType="solid">
        <fgColor rgb="FF548235"/>
        <bgColor indexed="64"/>
      </patternFill>
    </fill>
    <fill>
      <patternFill patternType="solid">
        <fgColor rgb="FFBF8F00"/>
        <bgColor indexed="64"/>
      </patternFill>
    </fill>
  </fills>
  <borders count="23">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right/>
      <top/>
      <bottom style="thin">
        <color indexed="64"/>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indexed="64"/>
      </left>
      <right/>
      <top style="thin">
        <color indexed="64"/>
      </top>
      <bottom style="thin">
        <color indexed="64"/>
      </bottom>
      <diagonal/>
    </border>
    <border>
      <left/>
      <right style="thin">
        <color rgb="FF000000"/>
      </right>
      <top/>
      <bottom/>
      <diagonal/>
    </border>
    <border>
      <left/>
      <right/>
      <top/>
      <bottom style="thin">
        <color rgb="FF000000"/>
      </bottom>
      <diagonal/>
    </border>
    <border>
      <left style="thin">
        <color rgb="FF000000"/>
      </left>
      <right/>
      <top/>
      <bottom/>
      <diagonal/>
    </border>
    <border>
      <left style="thin">
        <color rgb="FF000000"/>
      </left>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auto="1"/>
      </right>
      <top style="thin">
        <color auto="1"/>
      </top>
      <bottom style="thin">
        <color auto="1"/>
      </bottom>
      <diagonal/>
    </border>
    <border>
      <left/>
      <right/>
      <top style="thin">
        <color indexed="64"/>
      </top>
      <bottom style="thin">
        <color indexed="64"/>
      </bottom>
      <diagonal/>
    </border>
    <border>
      <left/>
      <right/>
      <top style="thin">
        <color auto="1"/>
      </top>
      <bottom/>
      <diagonal/>
    </border>
    <border>
      <left/>
      <right style="thin">
        <color rgb="FF000000"/>
      </right>
      <top/>
      <bottom style="thin">
        <color rgb="FF000000"/>
      </bottom>
      <diagonal/>
    </border>
    <border>
      <left style="thin">
        <color rgb="FF000000"/>
      </left>
      <right/>
      <top/>
      <bottom style="thin">
        <color indexed="64"/>
      </bottom>
      <diagonal/>
    </border>
    <border>
      <left style="thin">
        <color rgb="FF000000"/>
      </left>
      <right style="thin">
        <color rgb="FF000000"/>
      </right>
      <top/>
      <bottom style="thin">
        <color indexed="64"/>
      </bottom>
      <diagonal/>
    </border>
    <border>
      <left/>
      <right style="thin">
        <color rgb="FF000000"/>
      </right>
      <top style="thin">
        <color rgb="FF000000"/>
      </top>
      <bottom style="thin">
        <color rgb="FF000000"/>
      </bottom>
      <diagonal/>
    </border>
  </borders>
  <cellStyleXfs count="2">
    <xf numFmtId="0" fontId="0" fillId="0" borderId="0"/>
    <xf numFmtId="9" fontId="1" fillId="0" borderId="0" applyFont="0" applyFill="0" applyBorder="0" applyAlignment="0" applyProtection="0"/>
  </cellStyleXfs>
  <cellXfs count="109">
    <xf numFmtId="0" fontId="0" fillId="0" borderId="0" xfId="0"/>
    <xf numFmtId="0" fontId="2" fillId="2" borderId="4" xfId="0" applyFont="1" applyFill="1" applyBorder="1" applyAlignment="1">
      <alignment horizontal="center"/>
    </xf>
    <xf numFmtId="0" fontId="2" fillId="2" borderId="5" xfId="0" applyFont="1" applyFill="1" applyBorder="1" applyAlignment="1">
      <alignment horizontal="center"/>
    </xf>
    <xf numFmtId="0" fontId="0" fillId="0" borderId="0" xfId="0" applyAlignment="1">
      <alignment horizontal="center"/>
    </xf>
    <xf numFmtId="0" fontId="0" fillId="0" borderId="0" xfId="0" applyAlignment="1">
      <alignment horizontal="left"/>
    </xf>
    <xf numFmtId="0" fontId="2" fillId="2" borderId="6" xfId="0" applyFont="1" applyFill="1" applyBorder="1"/>
    <xf numFmtId="0" fontId="2" fillId="2" borderId="6" xfId="0" applyFont="1" applyFill="1" applyBorder="1" applyAlignment="1">
      <alignment horizontal="center"/>
    </xf>
    <xf numFmtId="0" fontId="0" fillId="3" borderId="6" xfId="0" applyFill="1" applyBorder="1"/>
    <xf numFmtId="0" fontId="0" fillId="4" borderId="6" xfId="0" applyFill="1" applyBorder="1"/>
    <xf numFmtId="0" fontId="0" fillId="5" borderId="6" xfId="0" applyFill="1" applyBorder="1"/>
    <xf numFmtId="0" fontId="0" fillId="6" borderId="6" xfId="0" applyFill="1" applyBorder="1"/>
    <xf numFmtId="0" fontId="0" fillId="7" borderId="6" xfId="0" applyFill="1" applyBorder="1"/>
    <xf numFmtId="0" fontId="0" fillId="8" borderId="6" xfId="0" applyFill="1" applyBorder="1"/>
    <xf numFmtId="9" fontId="0" fillId="0" borderId="7" xfId="0" applyNumberFormat="1" applyBorder="1" applyAlignment="1">
      <alignment horizontal="center" vertical="center"/>
    </xf>
    <xf numFmtId="9" fontId="0" fillId="0" borderId="12" xfId="1" applyFont="1" applyBorder="1" applyAlignment="1">
      <alignment horizontal="center" vertical="center"/>
    </xf>
    <xf numFmtId="9" fontId="0" fillId="0" borderId="7" xfId="1" applyFont="1" applyBorder="1" applyAlignment="1">
      <alignment horizontal="center" vertical="center"/>
    </xf>
    <xf numFmtId="9" fontId="0" fillId="0" borderId="0" xfId="1" applyFont="1" applyBorder="1" applyAlignment="1">
      <alignment horizontal="center" vertical="center"/>
    </xf>
    <xf numFmtId="0" fontId="0" fillId="0" borderId="7" xfId="0" applyBorder="1" applyAlignment="1">
      <alignment horizontal="center" vertical="center"/>
    </xf>
    <xf numFmtId="9" fontId="0" fillId="0" borderId="8" xfId="1" applyFont="1" applyBorder="1" applyAlignment="1">
      <alignment horizontal="center" vertical="center"/>
    </xf>
    <xf numFmtId="9" fontId="0" fillId="0" borderId="11" xfId="1" applyFont="1" applyBorder="1" applyAlignment="1">
      <alignment horizontal="center" vertical="center"/>
    </xf>
    <xf numFmtId="9" fontId="0" fillId="0" borderId="13" xfId="1" applyFont="1" applyBorder="1" applyAlignment="1">
      <alignment horizontal="center" vertical="center"/>
    </xf>
    <xf numFmtId="0" fontId="0" fillId="0" borderId="8" xfId="0" applyBorder="1" applyAlignment="1">
      <alignment horizontal="center" vertical="center"/>
    </xf>
    <xf numFmtId="0" fontId="2" fillId="2" borderId="1" xfId="0" applyFont="1" applyFill="1" applyBorder="1" applyAlignment="1">
      <alignment horizontal="left"/>
    </xf>
    <xf numFmtId="0" fontId="0" fillId="0" borderId="12" xfId="0" applyBorder="1" applyAlignment="1">
      <alignment horizontal="left" vertical="center"/>
    </xf>
    <xf numFmtId="0" fontId="0" fillId="0" borderId="13" xfId="0" applyBorder="1" applyAlignment="1">
      <alignment horizontal="left" vertical="center"/>
    </xf>
    <xf numFmtId="17" fontId="3" fillId="0" borderId="12" xfId="0" applyNumberFormat="1" applyFont="1" applyBorder="1" applyAlignment="1">
      <alignment horizontal="center" vertical="center"/>
    </xf>
    <xf numFmtId="17" fontId="0" fillId="0" borderId="7" xfId="0" applyNumberFormat="1"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17" fontId="0" fillId="0" borderId="12" xfId="0" applyNumberFormat="1" applyBorder="1" applyAlignment="1">
      <alignment horizontal="center" vertical="center"/>
    </xf>
    <xf numFmtId="0" fontId="0" fillId="0" borderId="4" xfId="0" applyBorder="1" applyAlignment="1">
      <alignment horizontal="center" vertical="center"/>
    </xf>
    <xf numFmtId="17" fontId="3" fillId="0" borderId="13" xfId="0" applyNumberFormat="1" applyFont="1" applyBorder="1" applyAlignment="1">
      <alignment horizontal="center" vertical="center"/>
    </xf>
    <xf numFmtId="0" fontId="2" fillId="2" borderId="20" xfId="0" applyFont="1" applyFill="1" applyBorder="1" applyAlignment="1">
      <alignment horizontal="center"/>
    </xf>
    <xf numFmtId="0" fontId="2" fillId="2" borderId="21" xfId="0" applyFont="1" applyFill="1" applyBorder="1" applyAlignment="1">
      <alignment horizontal="center"/>
    </xf>
    <xf numFmtId="0" fontId="2" fillId="2" borderId="20" xfId="0" applyFont="1" applyFill="1" applyBorder="1" applyAlignment="1">
      <alignment horizontal="left"/>
    </xf>
    <xf numFmtId="0" fontId="0" fillId="0" borderId="12" xfId="0" applyBorder="1" applyAlignment="1">
      <alignment vertical="center"/>
    </xf>
    <xf numFmtId="0" fontId="0" fillId="0" borderId="13" xfId="0" applyBorder="1" applyAlignment="1">
      <alignment vertical="center"/>
    </xf>
    <xf numFmtId="0" fontId="0" fillId="0" borderId="6" xfId="0" applyBorder="1" applyAlignment="1">
      <alignment horizontal="center" vertical="center" wrapText="1"/>
    </xf>
    <xf numFmtId="0" fontId="0" fillId="0" borderId="6" xfId="0" applyBorder="1" applyAlignment="1">
      <alignment horizontal="center" vertical="center"/>
    </xf>
    <xf numFmtId="0" fontId="0" fillId="0" borderId="6" xfId="0" applyBorder="1" applyAlignment="1">
      <alignment vertical="center" wrapText="1"/>
    </xf>
    <xf numFmtId="0" fontId="0" fillId="0" borderId="6" xfId="0" applyBorder="1" applyAlignment="1">
      <alignment horizontal="center"/>
    </xf>
    <xf numFmtId="0" fontId="0" fillId="0" borderId="0" xfId="0" applyAlignment="1">
      <alignment horizontal="center"/>
    </xf>
    <xf numFmtId="0" fontId="0" fillId="0" borderId="0" xfId="0" applyBorder="1" applyAlignment="1">
      <alignment horizontal="center"/>
    </xf>
    <xf numFmtId="0" fontId="2" fillId="0" borderId="0" xfId="0" applyFont="1" applyFill="1" applyBorder="1" applyAlignment="1">
      <alignment horizontal="center"/>
    </xf>
    <xf numFmtId="0" fontId="2" fillId="9" borderId="5" xfId="0" applyFont="1" applyFill="1" applyBorder="1" applyAlignment="1">
      <alignment horizontal="center"/>
    </xf>
    <xf numFmtId="0" fontId="2" fillId="10" borderId="5" xfId="0" applyFont="1" applyFill="1" applyBorder="1" applyAlignment="1">
      <alignment horizontal="center"/>
    </xf>
    <xf numFmtId="0" fontId="2" fillId="11" borderId="5" xfId="0" applyFont="1" applyFill="1" applyBorder="1" applyAlignment="1">
      <alignment horizontal="center"/>
    </xf>
    <xf numFmtId="0" fontId="2" fillId="12" borderId="5" xfId="0" applyFont="1" applyFill="1" applyBorder="1" applyAlignment="1">
      <alignment horizontal="center"/>
    </xf>
    <xf numFmtId="0" fontId="0" fillId="0" borderId="1" xfId="0" applyBorder="1" applyAlignment="1">
      <alignment horizontal="center" vertical="center"/>
    </xf>
    <xf numFmtId="0" fontId="2" fillId="2" borderId="15" xfId="0" applyFont="1" applyFill="1" applyBorder="1" applyAlignment="1">
      <alignment horizontal="center"/>
    </xf>
    <xf numFmtId="0" fontId="2" fillId="2" borderId="12" xfId="0" applyFont="1" applyFill="1" applyBorder="1" applyAlignment="1">
      <alignment horizontal="center"/>
    </xf>
    <xf numFmtId="0" fontId="0" fillId="0" borderId="12" xfId="0" applyBorder="1" applyAlignment="1">
      <alignment horizontal="center" vertical="center"/>
    </xf>
    <xf numFmtId="0" fontId="0" fillId="0" borderId="0" xfId="0"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center" vertical="center"/>
    </xf>
    <xf numFmtId="0" fontId="2" fillId="2" borderId="2" xfId="0" applyFont="1" applyFill="1" applyBorder="1" applyAlignment="1">
      <alignment horizontal="center"/>
    </xf>
    <xf numFmtId="0" fontId="2" fillId="2" borderId="9" xfId="0" applyFont="1" applyFill="1" applyBorder="1" applyAlignment="1">
      <alignment horizontal="center"/>
    </xf>
    <xf numFmtId="9" fontId="0" fillId="0" borderId="0" xfId="0" applyNumberFormat="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22" xfId="0" applyBorder="1" applyAlignment="1">
      <alignment horizontal="center" vertical="center"/>
    </xf>
    <xf numFmtId="0" fontId="2" fillId="12" borderId="14" xfId="0" applyFont="1" applyFill="1" applyBorder="1" applyAlignment="1">
      <alignment horizontal="center"/>
    </xf>
    <xf numFmtId="0" fontId="2" fillId="12" borderId="15" xfId="0" applyFont="1" applyFill="1" applyBorder="1" applyAlignment="1">
      <alignment horizontal="center"/>
    </xf>
    <xf numFmtId="0" fontId="2" fillId="12" borderId="3" xfId="0" applyFont="1" applyFill="1" applyBorder="1" applyAlignment="1">
      <alignment horizontal="center"/>
    </xf>
    <xf numFmtId="0" fontId="2" fillId="12" borderId="2" xfId="0" applyFont="1" applyFill="1" applyBorder="1" applyAlignment="1">
      <alignment horizontal="center"/>
    </xf>
    <xf numFmtId="0" fontId="2" fillId="12" borderId="1" xfId="0" applyFont="1" applyFill="1" applyBorder="1" applyAlignment="1">
      <alignment horizontal="center"/>
    </xf>
    <xf numFmtId="0" fontId="2" fillId="12" borderId="22" xfId="0" applyFont="1" applyFill="1" applyBorder="1" applyAlignment="1">
      <alignment horizontal="center"/>
    </xf>
    <xf numFmtId="0" fontId="2" fillId="11" borderId="2" xfId="0" applyFont="1" applyFill="1" applyBorder="1" applyAlignment="1">
      <alignment horizontal="center"/>
    </xf>
    <xf numFmtId="0" fontId="2" fillId="11" borderId="1" xfId="0" applyFont="1" applyFill="1" applyBorder="1" applyAlignment="1">
      <alignment horizontal="center"/>
    </xf>
    <xf numFmtId="0" fontId="2" fillId="11" borderId="22" xfId="0" applyFont="1" applyFill="1" applyBorder="1" applyAlignment="1">
      <alignment horizontal="center"/>
    </xf>
    <xf numFmtId="0" fontId="2" fillId="11" borderId="14" xfId="0" applyFont="1" applyFill="1" applyBorder="1" applyAlignment="1">
      <alignment horizontal="center"/>
    </xf>
    <xf numFmtId="0" fontId="2" fillId="11" borderId="15" xfId="0" applyFont="1" applyFill="1" applyBorder="1" applyAlignment="1">
      <alignment horizontal="center"/>
    </xf>
    <xf numFmtId="0" fontId="2" fillId="11" borderId="3" xfId="0" applyFont="1" applyFill="1" applyBorder="1" applyAlignment="1">
      <alignment horizontal="center"/>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22" xfId="0" applyBorder="1" applyAlignment="1">
      <alignment horizontal="center" vertical="center" wrapText="1"/>
    </xf>
    <xf numFmtId="0" fontId="2" fillId="10" borderId="14" xfId="0" applyFont="1" applyFill="1" applyBorder="1" applyAlignment="1">
      <alignment horizontal="center"/>
    </xf>
    <xf numFmtId="0" fontId="2" fillId="10" borderId="15" xfId="0" applyFont="1" applyFill="1" applyBorder="1" applyAlignment="1">
      <alignment horizontal="center"/>
    </xf>
    <xf numFmtId="0" fontId="2" fillId="10" borderId="3" xfId="0" applyFont="1" applyFill="1" applyBorder="1" applyAlignment="1">
      <alignment horizontal="center"/>
    </xf>
    <xf numFmtId="0" fontId="2" fillId="10" borderId="2" xfId="0" applyFont="1" applyFill="1" applyBorder="1" applyAlignment="1">
      <alignment horizontal="center"/>
    </xf>
    <xf numFmtId="0" fontId="2" fillId="10" borderId="1" xfId="0" applyFont="1" applyFill="1" applyBorder="1" applyAlignment="1">
      <alignment horizontal="center"/>
    </xf>
    <xf numFmtId="0" fontId="2" fillId="10" borderId="22" xfId="0" applyFont="1" applyFill="1" applyBorder="1" applyAlignment="1">
      <alignment horizontal="center"/>
    </xf>
    <xf numFmtId="0" fontId="2" fillId="9" borderId="2" xfId="0" applyFont="1" applyFill="1" applyBorder="1" applyAlignment="1">
      <alignment horizontal="center"/>
    </xf>
    <xf numFmtId="0" fontId="2" fillId="9" borderId="1" xfId="0" applyFont="1" applyFill="1" applyBorder="1" applyAlignment="1">
      <alignment horizontal="center"/>
    </xf>
    <xf numFmtId="0" fontId="2" fillId="9" borderId="22" xfId="0" applyFont="1" applyFill="1" applyBorder="1" applyAlignment="1">
      <alignment horizontal="center"/>
    </xf>
    <xf numFmtId="0" fontId="2" fillId="9" borderId="14" xfId="0" applyFont="1" applyFill="1" applyBorder="1" applyAlignment="1">
      <alignment horizontal="center"/>
    </xf>
    <xf numFmtId="0" fontId="2" fillId="9" borderId="15" xfId="0" applyFont="1" applyFill="1" applyBorder="1" applyAlignment="1">
      <alignment horizontal="center"/>
    </xf>
    <xf numFmtId="0" fontId="2" fillId="9" borderId="3" xfId="0" applyFont="1" applyFill="1" applyBorder="1" applyAlignment="1">
      <alignment horizontal="center"/>
    </xf>
    <xf numFmtId="0" fontId="0" fillId="0" borderId="5" xfId="0" applyBorder="1" applyAlignment="1">
      <alignment horizontal="center"/>
    </xf>
    <xf numFmtId="0" fontId="2" fillId="2" borderId="14" xfId="0" applyFont="1" applyFill="1" applyBorder="1" applyAlignment="1">
      <alignment horizontal="center"/>
    </xf>
    <xf numFmtId="0" fontId="2" fillId="2" borderId="15" xfId="0" applyFont="1" applyFill="1" applyBorder="1" applyAlignment="1">
      <alignment horizontal="center"/>
    </xf>
    <xf numFmtId="0" fontId="2" fillId="2" borderId="3" xfId="0" applyFont="1" applyFill="1" applyBorder="1" applyAlignment="1">
      <alignment horizontal="center"/>
    </xf>
    <xf numFmtId="0" fontId="2" fillId="2" borderId="12" xfId="0" applyFont="1" applyFill="1" applyBorder="1" applyAlignment="1">
      <alignment horizontal="center"/>
    </xf>
    <xf numFmtId="0" fontId="2" fillId="2" borderId="0" xfId="0" applyFont="1" applyFill="1" applyBorder="1" applyAlignment="1">
      <alignment horizontal="center"/>
    </xf>
    <xf numFmtId="0" fontId="0" fillId="0" borderId="12" xfId="0" applyBorder="1" applyAlignment="1">
      <alignment horizontal="center" vertical="center" wrapText="1"/>
    </xf>
    <xf numFmtId="0" fontId="0" fillId="0" borderId="0" xfId="0" applyAlignment="1">
      <alignment horizontal="center" vertical="center" wrapText="1"/>
    </xf>
    <xf numFmtId="0" fontId="0" fillId="0" borderId="10" xfId="0" applyBorder="1" applyAlignment="1">
      <alignment horizontal="center" vertical="center" wrapText="1"/>
    </xf>
    <xf numFmtId="0" fontId="0" fillId="0" borderId="13" xfId="0" applyBorder="1" applyAlignment="1">
      <alignment horizontal="center" vertical="center"/>
    </xf>
    <xf numFmtId="0" fontId="0" fillId="0" borderId="11" xfId="0" applyBorder="1" applyAlignment="1">
      <alignment horizontal="center" vertical="center"/>
    </xf>
    <xf numFmtId="0" fontId="0" fillId="0" borderId="19" xfId="0" applyBorder="1" applyAlignment="1">
      <alignment horizontal="center" vertical="center"/>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9" xfId="0" applyFont="1" applyFill="1" applyBorder="1" applyAlignment="1">
      <alignment horizontal="center"/>
    </xf>
    <xf numFmtId="0" fontId="2" fillId="2" borderId="17" xfId="0" applyFont="1" applyFill="1" applyBorder="1" applyAlignment="1">
      <alignment horizontal="center"/>
    </xf>
    <xf numFmtId="0" fontId="2" fillId="2" borderId="16" xfId="0" applyFont="1" applyFill="1" applyBorder="1" applyAlignment="1">
      <alignment horizontal="center"/>
    </xf>
    <xf numFmtId="0" fontId="0" fillId="0" borderId="12" xfId="0" applyBorder="1" applyAlignment="1">
      <alignment horizontal="center" vertical="center"/>
    </xf>
    <xf numFmtId="0" fontId="0" fillId="0" borderId="0" xfId="0" applyBorder="1" applyAlignment="1">
      <alignment horizontal="center" vertical="center"/>
    </xf>
    <xf numFmtId="0" fontId="0" fillId="0" borderId="10" xfId="0" applyBorder="1" applyAlignment="1">
      <alignment horizontal="center" vertical="center"/>
    </xf>
    <xf numFmtId="0" fontId="2" fillId="2" borderId="22" xfId="0" applyFont="1" applyFill="1" applyBorder="1" applyAlignment="1">
      <alignment horizontal="center"/>
    </xf>
  </cellXfs>
  <cellStyles count="2">
    <cellStyle name="Normal" xfId="0" builtinId="0"/>
    <cellStyle name="Percent" xfId="1" builtinId="5"/>
  </cellStyles>
  <dxfs count="26">
    <dxf>
      <font>
        <color rgb="FF92D050"/>
      </font>
      <fill>
        <patternFill>
          <bgColor rgb="FF92D050"/>
        </patternFill>
      </fill>
    </dxf>
    <dxf>
      <font>
        <color rgb="FFFF0000"/>
      </font>
      <fill>
        <patternFill>
          <bgColor rgb="FFFF0000"/>
        </patternFill>
      </fill>
    </dxf>
    <dxf>
      <font>
        <color theme="0" tint="-0.14996795556505021"/>
      </font>
      <fill>
        <patternFill>
          <bgColor theme="0" tint="-0.14996795556505021"/>
        </patternFill>
      </fill>
    </dxf>
    <dxf>
      <font>
        <color rgb="FF92D050"/>
      </font>
      <fill>
        <patternFill>
          <bgColor rgb="FF92D050"/>
        </patternFill>
      </fill>
    </dxf>
    <dxf>
      <font>
        <color rgb="FFFF0000"/>
      </font>
      <fill>
        <patternFill>
          <bgColor rgb="FFFF0000"/>
        </patternFill>
      </fill>
    </dxf>
    <dxf>
      <font>
        <color theme="0" tint="-0.14996795556505021"/>
      </font>
      <fill>
        <patternFill>
          <bgColor theme="0" tint="-0.14996795556505021"/>
        </patternFill>
      </fill>
    </dxf>
    <dxf>
      <font>
        <color rgb="FF92D050"/>
      </font>
      <fill>
        <patternFill>
          <bgColor rgb="FF92D050"/>
        </patternFill>
      </fill>
    </dxf>
    <dxf>
      <font>
        <color rgb="FFFF0000"/>
      </font>
      <fill>
        <patternFill>
          <bgColor rgb="FFFF0000"/>
        </patternFill>
      </fill>
    </dxf>
    <dxf>
      <font>
        <color theme="0" tint="-0.14996795556505021"/>
      </font>
      <fill>
        <patternFill>
          <bgColor theme="0" tint="-0.14996795556505021"/>
        </patternFill>
      </fill>
    </dxf>
    <dxf>
      <font>
        <color rgb="FF92D050"/>
      </font>
      <fill>
        <patternFill>
          <bgColor rgb="FF92D050"/>
        </patternFill>
      </fill>
    </dxf>
    <dxf>
      <font>
        <color rgb="FFFF0000"/>
      </font>
      <fill>
        <patternFill>
          <bgColor rgb="FFFF0000"/>
        </patternFill>
      </fill>
    </dxf>
    <dxf>
      <font>
        <color theme="0" tint="-0.14996795556505021"/>
      </font>
      <fill>
        <patternFill>
          <bgColor theme="0" tint="-0.14996795556505021"/>
        </patternFill>
      </fill>
    </dxf>
    <dxf>
      <font>
        <color rgb="FF92D050"/>
      </font>
      <fill>
        <patternFill>
          <bgColor rgb="FF92D050"/>
        </patternFill>
      </fill>
    </dxf>
    <dxf>
      <font>
        <color rgb="FFFF0000"/>
      </font>
      <fill>
        <patternFill>
          <bgColor rgb="FFFF0000"/>
        </patternFill>
      </fill>
    </dxf>
    <dxf>
      <font>
        <color theme="0" tint="-0.14996795556505021"/>
      </font>
      <fill>
        <patternFill>
          <bgColor theme="0" tint="-0.14996795556505021"/>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92D050"/>
      </font>
      <fill>
        <patternFill>
          <bgColor rgb="FF92D050"/>
        </patternFill>
      </fill>
    </dxf>
    <dxf>
      <font>
        <color rgb="FFFF0000"/>
      </font>
      <fill>
        <patternFill>
          <bgColor rgb="FFFF0000"/>
        </patternFill>
      </fill>
    </dxf>
    <dxf>
      <font>
        <color theme="0" tint="-0.14996795556505021"/>
      </font>
      <fill>
        <patternFill>
          <bgColor theme="0" tint="-0.14996795556505021"/>
        </patternFill>
      </fill>
    </dxf>
    <dxf>
      <font>
        <color rgb="FF00B0F0"/>
      </font>
      <fill>
        <patternFill>
          <bgColor rgb="FF00B0F0"/>
        </patternFill>
      </fill>
    </dxf>
    <dxf>
      <fill>
        <patternFill>
          <bgColor rgb="FF0070C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595BCF-CD38-4421-BD46-9619603F92D1}">
  <dimension ref="B2:J27"/>
  <sheetViews>
    <sheetView tabSelected="1" workbookViewId="0">
      <selection activeCell="C8" sqref="C8:E8"/>
    </sheetView>
  </sheetViews>
  <sheetFormatPr defaultColWidth="8.77734375" defaultRowHeight="14.4" x14ac:dyDescent="0.3"/>
  <cols>
    <col min="2" max="2" width="15.44140625" customWidth="1"/>
    <col min="3" max="3" width="17.109375" customWidth="1"/>
    <col min="4" max="4" width="20.33203125" customWidth="1"/>
    <col min="5" max="5" width="9.109375" style="3"/>
    <col min="6" max="6" width="9.44140625" style="3" customWidth="1"/>
    <col min="7" max="10" width="9.109375" style="3"/>
  </cols>
  <sheetData>
    <row r="2" spans="2:10" x14ac:dyDescent="0.3">
      <c r="B2" s="6" t="s">
        <v>0</v>
      </c>
      <c r="C2" s="40">
        <v>2020</v>
      </c>
      <c r="D2" s="56" t="s">
        <v>1</v>
      </c>
      <c r="E2" s="88" t="s">
        <v>2</v>
      </c>
      <c r="F2" s="88"/>
      <c r="G2" s="41"/>
      <c r="H2" s="41"/>
      <c r="I2" s="41"/>
      <c r="J2" s="41"/>
    </row>
    <row r="3" spans="2:10" x14ac:dyDescent="0.3">
      <c r="B3" s="6" t="s">
        <v>3</v>
      </c>
      <c r="C3" s="40" t="s">
        <v>86</v>
      </c>
      <c r="D3" s="56" t="s">
        <v>4</v>
      </c>
      <c r="E3" s="88" t="s">
        <v>87</v>
      </c>
      <c r="F3" s="88"/>
      <c r="G3" s="41"/>
      <c r="H3" s="41"/>
      <c r="I3" s="41"/>
      <c r="J3" s="41"/>
    </row>
    <row r="4" spans="2:10" x14ac:dyDescent="0.3">
      <c r="B4" s="43"/>
      <c r="C4" s="42"/>
      <c r="D4" s="43"/>
      <c r="E4" s="42"/>
      <c r="F4" s="42"/>
      <c r="G4" s="41"/>
      <c r="H4" s="41"/>
      <c r="I4" s="41"/>
      <c r="J4" s="41"/>
    </row>
    <row r="5" spans="2:10" x14ac:dyDescent="0.3">
      <c r="E5" s="41"/>
      <c r="F5" s="41"/>
      <c r="G5" s="41"/>
      <c r="H5" s="41"/>
      <c r="I5" s="41"/>
      <c r="J5" s="41"/>
    </row>
    <row r="6" spans="2:10" x14ac:dyDescent="0.3">
      <c r="B6" s="85" t="s">
        <v>7</v>
      </c>
      <c r="C6" s="86"/>
      <c r="D6" s="86"/>
      <c r="E6" s="86"/>
      <c r="F6" s="86"/>
      <c r="G6" s="86"/>
      <c r="H6" s="86"/>
      <c r="I6" s="86"/>
      <c r="J6" s="87"/>
    </row>
    <row r="7" spans="2:10" x14ac:dyDescent="0.3">
      <c r="B7" s="44" t="s">
        <v>1</v>
      </c>
      <c r="C7" s="82" t="s">
        <v>8</v>
      </c>
      <c r="D7" s="82"/>
      <c r="E7" s="82"/>
      <c r="F7" s="83" t="s">
        <v>9</v>
      </c>
      <c r="G7" s="82"/>
      <c r="H7" s="82"/>
      <c r="I7" s="82"/>
      <c r="J7" s="84"/>
    </row>
    <row r="8" spans="2:10" ht="216" customHeight="1" x14ac:dyDescent="0.3">
      <c r="B8" s="36" t="s">
        <v>5</v>
      </c>
      <c r="C8" s="73" t="s">
        <v>82</v>
      </c>
      <c r="D8" s="74"/>
      <c r="E8" s="74"/>
      <c r="F8" s="73" t="s">
        <v>83</v>
      </c>
      <c r="G8" s="74"/>
      <c r="H8" s="74"/>
      <c r="I8" s="74"/>
      <c r="J8" s="75"/>
    </row>
    <row r="9" spans="2:10" ht="100.05" customHeight="1" x14ac:dyDescent="0.3">
      <c r="B9" s="36" t="s">
        <v>6</v>
      </c>
      <c r="C9" s="73" t="s">
        <v>84</v>
      </c>
      <c r="D9" s="74"/>
      <c r="E9" s="74"/>
      <c r="F9" s="73" t="s">
        <v>85</v>
      </c>
      <c r="G9" s="74"/>
      <c r="H9" s="74"/>
      <c r="I9" s="74"/>
      <c r="J9" s="75"/>
    </row>
    <row r="10" spans="2:10" x14ac:dyDescent="0.3">
      <c r="C10" s="41"/>
      <c r="D10" s="41"/>
      <c r="E10" s="41"/>
      <c r="F10" s="41"/>
      <c r="G10" s="41"/>
      <c r="H10" s="41"/>
      <c r="I10" s="41"/>
      <c r="J10" s="41"/>
    </row>
    <row r="11" spans="2:10" x14ac:dyDescent="0.3">
      <c r="C11" s="41"/>
      <c r="D11" s="41"/>
      <c r="E11" s="41"/>
      <c r="F11" s="41"/>
      <c r="G11" s="41"/>
      <c r="H11" s="41"/>
      <c r="I11" s="41"/>
      <c r="J11" s="41"/>
    </row>
    <row r="12" spans="2:10" x14ac:dyDescent="0.3">
      <c r="B12" s="76" t="s">
        <v>10</v>
      </c>
      <c r="C12" s="77"/>
      <c r="D12" s="77"/>
      <c r="E12" s="77"/>
      <c r="F12" s="77"/>
      <c r="G12" s="77"/>
      <c r="H12" s="77"/>
      <c r="I12" s="77"/>
      <c r="J12" s="78"/>
    </row>
    <row r="13" spans="2:10" x14ac:dyDescent="0.3">
      <c r="B13" s="45" t="s">
        <v>11</v>
      </c>
      <c r="C13" s="79" t="s">
        <v>12</v>
      </c>
      <c r="D13" s="79"/>
      <c r="E13" s="79"/>
      <c r="F13" s="80" t="s">
        <v>13</v>
      </c>
      <c r="G13" s="79"/>
      <c r="H13" s="79"/>
      <c r="I13" s="79"/>
      <c r="J13" s="81"/>
    </row>
    <row r="14" spans="2:10" ht="60" customHeight="1" x14ac:dyDescent="0.3">
      <c r="B14" s="36" t="s">
        <v>14</v>
      </c>
      <c r="C14" s="58"/>
      <c r="D14" s="59"/>
      <c r="E14" s="60"/>
      <c r="F14" s="58"/>
      <c r="G14" s="59"/>
      <c r="H14" s="59"/>
      <c r="I14" s="59"/>
      <c r="J14" s="60"/>
    </row>
    <row r="15" spans="2:10" ht="60" customHeight="1" x14ac:dyDescent="0.3">
      <c r="B15" s="36" t="s">
        <v>15</v>
      </c>
      <c r="C15" s="58"/>
      <c r="D15" s="59"/>
      <c r="E15" s="60"/>
      <c r="F15" s="58"/>
      <c r="G15" s="59"/>
      <c r="H15" s="59"/>
      <c r="I15" s="59"/>
      <c r="J15" s="60"/>
    </row>
    <row r="16" spans="2:10" x14ac:dyDescent="0.2">
      <c r="E16" s="41"/>
      <c r="F16" s="41"/>
      <c r="G16" s="41"/>
      <c r="H16" s="41"/>
      <c r="I16" s="41"/>
      <c r="J16" s="41"/>
    </row>
    <row r="18" spans="2:10" x14ac:dyDescent="0.3">
      <c r="B18" s="70" t="s">
        <v>16</v>
      </c>
      <c r="C18" s="71"/>
      <c r="D18" s="71"/>
      <c r="E18" s="71"/>
      <c r="F18" s="71"/>
      <c r="G18" s="71"/>
      <c r="H18" s="71"/>
      <c r="I18" s="71"/>
      <c r="J18" s="72"/>
    </row>
    <row r="19" spans="2:10" x14ac:dyDescent="0.3">
      <c r="B19" s="46" t="s">
        <v>17</v>
      </c>
      <c r="C19" s="67" t="s">
        <v>18</v>
      </c>
      <c r="D19" s="67"/>
      <c r="E19" s="67"/>
      <c r="F19" s="68" t="s">
        <v>19</v>
      </c>
      <c r="G19" s="67"/>
      <c r="H19" s="67"/>
      <c r="I19" s="67"/>
      <c r="J19" s="69"/>
    </row>
    <row r="20" spans="2:10" ht="60" customHeight="1" x14ac:dyDescent="0.3">
      <c r="B20" s="36"/>
      <c r="C20" s="58"/>
      <c r="D20" s="59"/>
      <c r="E20" s="60"/>
      <c r="F20" s="58"/>
      <c r="G20" s="59"/>
      <c r="H20" s="59"/>
      <c r="I20" s="59"/>
      <c r="J20" s="60"/>
    </row>
    <row r="21" spans="2:10" ht="60" customHeight="1" x14ac:dyDescent="0.3">
      <c r="B21" s="36"/>
      <c r="C21" s="58"/>
      <c r="D21" s="59"/>
      <c r="E21" s="60"/>
      <c r="F21" s="58"/>
      <c r="G21" s="59"/>
      <c r="H21" s="59"/>
      <c r="I21" s="59"/>
      <c r="J21" s="60"/>
    </row>
    <row r="24" spans="2:10" x14ac:dyDescent="0.3">
      <c r="B24" s="61" t="s">
        <v>20</v>
      </c>
      <c r="C24" s="62"/>
      <c r="D24" s="62"/>
      <c r="E24" s="62"/>
      <c r="F24" s="62"/>
      <c r="G24" s="62"/>
      <c r="H24" s="62"/>
      <c r="I24" s="62"/>
      <c r="J24" s="63"/>
    </row>
    <row r="25" spans="2:10" x14ac:dyDescent="0.3">
      <c r="B25" s="47" t="s">
        <v>17</v>
      </c>
      <c r="C25" s="64" t="s">
        <v>18</v>
      </c>
      <c r="D25" s="64"/>
      <c r="E25" s="64"/>
      <c r="F25" s="65" t="s">
        <v>19</v>
      </c>
      <c r="G25" s="64"/>
      <c r="H25" s="64"/>
      <c r="I25" s="64"/>
      <c r="J25" s="66"/>
    </row>
    <row r="26" spans="2:10" ht="60" customHeight="1" x14ac:dyDescent="0.3">
      <c r="B26" s="36"/>
      <c r="C26" s="58"/>
      <c r="D26" s="59"/>
      <c r="E26" s="60"/>
      <c r="F26" s="58"/>
      <c r="G26" s="59"/>
      <c r="H26" s="59"/>
      <c r="I26" s="59"/>
      <c r="J26" s="60"/>
    </row>
    <row r="27" spans="2:10" ht="60" customHeight="1" x14ac:dyDescent="0.3">
      <c r="B27" s="36"/>
      <c r="C27" s="58"/>
      <c r="D27" s="59"/>
      <c r="E27" s="60"/>
      <c r="F27" s="58"/>
      <c r="G27" s="59"/>
      <c r="H27" s="59"/>
      <c r="I27" s="59"/>
      <c r="J27" s="60"/>
    </row>
  </sheetData>
  <mergeCells count="30">
    <mergeCell ref="E2:F2"/>
    <mergeCell ref="E3:F3"/>
    <mergeCell ref="C7:E7"/>
    <mergeCell ref="F7:J7"/>
    <mergeCell ref="B6:J6"/>
    <mergeCell ref="C8:E8"/>
    <mergeCell ref="F8:J8"/>
    <mergeCell ref="C9:E9"/>
    <mergeCell ref="F9:J9"/>
    <mergeCell ref="B12:J12"/>
    <mergeCell ref="C13:E13"/>
    <mergeCell ref="F13:J13"/>
    <mergeCell ref="C14:E14"/>
    <mergeCell ref="F14:J14"/>
    <mergeCell ref="C15:E15"/>
    <mergeCell ref="F15:J15"/>
    <mergeCell ref="B18:J18"/>
    <mergeCell ref="C19:E19"/>
    <mergeCell ref="F19:J19"/>
    <mergeCell ref="C20:E20"/>
    <mergeCell ref="F20:J20"/>
    <mergeCell ref="C21:E21"/>
    <mergeCell ref="F21:J21"/>
    <mergeCell ref="C27:E27"/>
    <mergeCell ref="F27:J27"/>
    <mergeCell ref="B24:J24"/>
    <mergeCell ref="C25:E25"/>
    <mergeCell ref="F25:J25"/>
    <mergeCell ref="C26:E26"/>
    <mergeCell ref="F26:J26"/>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T23"/>
  <sheetViews>
    <sheetView workbookViewId="0">
      <selection activeCell="I4" sqref="I4:P4"/>
    </sheetView>
  </sheetViews>
  <sheetFormatPr defaultColWidth="8.77734375" defaultRowHeight="14.4" x14ac:dyDescent="0.3"/>
  <cols>
    <col min="1" max="1" width="4.109375" customWidth="1"/>
    <col min="3" max="3" width="10.6640625" customWidth="1"/>
    <col min="6" max="6" width="10.44140625" customWidth="1"/>
    <col min="8" max="8" width="58.77734375" customWidth="1"/>
    <col min="9" max="9" width="10.109375" customWidth="1"/>
    <col min="17" max="17" width="4.77734375" customWidth="1"/>
    <col min="18" max="18" width="6.6640625" customWidth="1"/>
    <col min="19" max="19" width="11.109375" customWidth="1"/>
    <col min="20" max="20" width="7.44140625" customWidth="1"/>
  </cols>
  <sheetData>
    <row r="2" spans="2:20" x14ac:dyDescent="0.3">
      <c r="B2" s="92" t="s">
        <v>21</v>
      </c>
      <c r="C2" s="93"/>
      <c r="D2" s="93"/>
      <c r="E2" s="93"/>
      <c r="F2" s="93"/>
      <c r="G2" s="93"/>
      <c r="H2" s="93"/>
      <c r="I2" s="93"/>
      <c r="J2" s="93"/>
      <c r="K2" s="93"/>
      <c r="L2" s="93"/>
      <c r="M2" s="93"/>
      <c r="N2" s="93"/>
      <c r="O2" s="93"/>
      <c r="P2" s="93"/>
      <c r="R2" s="102" t="s">
        <v>22</v>
      </c>
      <c r="S2" s="103"/>
      <c r="T2" s="104"/>
    </row>
    <row r="3" spans="2:20" x14ac:dyDescent="0.3">
      <c r="B3" s="2" t="s">
        <v>23</v>
      </c>
      <c r="C3" s="55" t="s">
        <v>24</v>
      </c>
      <c r="D3" s="2" t="s">
        <v>25</v>
      </c>
      <c r="E3" s="55" t="s">
        <v>26</v>
      </c>
      <c r="F3" s="2" t="s">
        <v>27</v>
      </c>
      <c r="G3" s="49" t="s">
        <v>28</v>
      </c>
      <c r="H3" s="22" t="s">
        <v>29</v>
      </c>
      <c r="I3" s="89" t="s">
        <v>30</v>
      </c>
      <c r="J3" s="90"/>
      <c r="K3" s="90"/>
      <c r="L3" s="90"/>
      <c r="M3" s="90"/>
      <c r="N3" s="90"/>
      <c r="O3" s="90"/>
      <c r="P3" s="91"/>
      <c r="R3" s="5" t="s">
        <v>31</v>
      </c>
      <c r="S3" s="5" t="s">
        <v>29</v>
      </c>
      <c r="T3" s="6" t="s">
        <v>32</v>
      </c>
    </row>
    <row r="4" spans="2:20" ht="48" customHeight="1" x14ac:dyDescent="0.3">
      <c r="B4" s="17" t="s">
        <v>33</v>
      </c>
      <c r="C4" s="52">
        <v>15</v>
      </c>
      <c r="D4" s="13">
        <v>0.95</v>
      </c>
      <c r="E4" s="57">
        <v>0.05</v>
      </c>
      <c r="F4" s="14">
        <v>1</v>
      </c>
      <c r="G4" s="48" t="str">
        <f>_xlfn.IFS(ISBLANK(F4), "AWI", D4&lt;=F4,"MOK",(D4-E4)&lt;=F4,"MCT",D4&gt;F4,"MFL")</f>
        <v>MOK</v>
      </c>
      <c r="H4" s="23" t="s">
        <v>34</v>
      </c>
      <c r="I4" s="94" t="s">
        <v>81</v>
      </c>
      <c r="J4" s="95"/>
      <c r="K4" s="95"/>
      <c r="L4" s="95"/>
      <c r="M4" s="95"/>
      <c r="N4" s="95"/>
      <c r="O4" s="95"/>
      <c r="P4" s="96"/>
      <c r="R4" s="7"/>
      <c r="S4" s="37" t="s">
        <v>35</v>
      </c>
      <c r="T4" s="38" t="s">
        <v>36</v>
      </c>
    </row>
    <row r="5" spans="2:20" ht="48" customHeight="1" x14ac:dyDescent="0.3">
      <c r="B5" s="17">
        <v>3</v>
      </c>
      <c r="C5" s="52">
        <v>3</v>
      </c>
      <c r="D5" s="15">
        <v>0.95</v>
      </c>
      <c r="E5" s="16">
        <v>0.05</v>
      </c>
      <c r="F5" s="14">
        <v>1</v>
      </c>
      <c r="G5" s="48" t="str">
        <f t="shared" ref="G5:G6" si="0">_xlfn.IFS(ISBLANK(F5), "AWI", D5&lt;=F5,"MOK",(D5-E5)&lt;=F5,"MCT",D5&gt;F5,"MFL")</f>
        <v>MOK</v>
      </c>
      <c r="H5" s="23" t="s">
        <v>37</v>
      </c>
      <c r="I5" s="94" t="s">
        <v>79</v>
      </c>
      <c r="J5" s="95"/>
      <c r="K5" s="95"/>
      <c r="L5" s="95"/>
      <c r="M5" s="95"/>
      <c r="N5" s="95"/>
      <c r="O5" s="95"/>
      <c r="P5" s="96"/>
      <c r="R5" s="11"/>
      <c r="S5" s="37" t="s">
        <v>38</v>
      </c>
      <c r="T5" s="38" t="s">
        <v>39</v>
      </c>
    </row>
    <row r="6" spans="2:20" ht="48" customHeight="1" x14ac:dyDescent="0.3">
      <c r="B6" s="21">
        <v>3</v>
      </c>
      <c r="C6" s="54">
        <v>4</v>
      </c>
      <c r="D6" s="18">
        <v>0.95</v>
      </c>
      <c r="E6" s="19">
        <v>0.05</v>
      </c>
      <c r="F6" s="20">
        <v>1</v>
      </c>
      <c r="G6" s="48" t="str">
        <f t="shared" si="0"/>
        <v>MOK</v>
      </c>
      <c r="H6" s="24" t="s">
        <v>40</v>
      </c>
      <c r="I6" s="97" t="s">
        <v>77</v>
      </c>
      <c r="J6" s="98"/>
      <c r="K6" s="98"/>
      <c r="L6" s="98"/>
      <c r="M6" s="98"/>
      <c r="N6" s="98"/>
      <c r="O6" s="98"/>
      <c r="P6" s="99"/>
      <c r="R6" s="8"/>
      <c r="S6" s="37" t="s">
        <v>41</v>
      </c>
      <c r="T6" s="38" t="s">
        <v>42</v>
      </c>
    </row>
    <row r="7" spans="2:20" ht="48" customHeight="1" x14ac:dyDescent="0.3">
      <c r="C7" s="41"/>
      <c r="D7" s="41"/>
      <c r="E7" s="41"/>
      <c r="F7" s="41"/>
      <c r="G7" s="41"/>
      <c r="H7" s="4"/>
      <c r="I7" s="4"/>
      <c r="J7" s="41"/>
      <c r="K7" s="41"/>
      <c r="L7" s="41"/>
      <c r="M7" s="41"/>
      <c r="N7" s="41"/>
      <c r="R7" s="9"/>
      <c r="S7" s="37" t="s">
        <v>43</v>
      </c>
      <c r="T7" s="38" t="s">
        <v>44</v>
      </c>
    </row>
    <row r="8" spans="2:20" x14ac:dyDescent="0.3">
      <c r="C8" s="41"/>
      <c r="D8" s="41"/>
      <c r="E8" s="41"/>
      <c r="F8" s="41"/>
      <c r="G8" s="41"/>
      <c r="H8" s="4"/>
      <c r="I8" s="4"/>
      <c r="J8" s="41"/>
      <c r="K8" s="41"/>
      <c r="L8" s="41"/>
      <c r="M8" s="41"/>
      <c r="N8" s="41"/>
    </row>
    <row r="9" spans="2:20" x14ac:dyDescent="0.3">
      <c r="B9" s="100" t="s">
        <v>45</v>
      </c>
      <c r="C9" s="101"/>
      <c r="D9" s="101"/>
      <c r="E9" s="101"/>
      <c r="F9" s="101"/>
      <c r="G9" s="101"/>
      <c r="H9" s="101"/>
      <c r="I9" s="90"/>
      <c r="J9" s="90"/>
      <c r="K9" s="90"/>
      <c r="L9" s="90"/>
      <c r="M9" s="90"/>
      <c r="N9" s="90"/>
      <c r="O9" s="90"/>
      <c r="P9" s="91"/>
      <c r="R9" s="102" t="s">
        <v>46</v>
      </c>
      <c r="S9" s="103"/>
      <c r="T9" s="104"/>
    </row>
    <row r="10" spans="2:20" x14ac:dyDescent="0.3">
      <c r="B10" s="50" t="s">
        <v>23</v>
      </c>
      <c r="C10" s="32" t="s">
        <v>24</v>
      </c>
      <c r="D10" s="32" t="s">
        <v>25</v>
      </c>
      <c r="E10" s="32" t="s">
        <v>47</v>
      </c>
      <c r="F10" s="33" t="s">
        <v>48</v>
      </c>
      <c r="G10" s="1" t="s">
        <v>28</v>
      </c>
      <c r="H10" s="34" t="s">
        <v>29</v>
      </c>
      <c r="I10" s="89" t="s">
        <v>30</v>
      </c>
      <c r="J10" s="90"/>
      <c r="K10" s="90"/>
      <c r="L10" s="90"/>
      <c r="M10" s="90"/>
      <c r="N10" s="90"/>
      <c r="O10" s="90"/>
      <c r="P10" s="91"/>
      <c r="R10" s="5" t="s">
        <v>31</v>
      </c>
      <c r="S10" s="5" t="s">
        <v>29</v>
      </c>
      <c r="T10" s="6" t="s">
        <v>32</v>
      </c>
    </row>
    <row r="11" spans="2:20" ht="48" customHeight="1" x14ac:dyDescent="0.3">
      <c r="B11" s="51" t="s">
        <v>33</v>
      </c>
      <c r="C11" s="51">
        <v>1</v>
      </c>
      <c r="D11" s="25">
        <v>44287</v>
      </c>
      <c r="E11" s="25" t="s">
        <v>49</v>
      </c>
      <c r="F11" s="26">
        <v>44013</v>
      </c>
      <c r="G11" s="27" t="str">
        <f>_xlfn.IFS(ISBLANK(F11), "MSU", D11&gt;=F11,"MSA",D11&lt;F11,"MOD")</f>
        <v>MSA</v>
      </c>
      <c r="H11" s="35" t="s">
        <v>50</v>
      </c>
      <c r="I11" s="94" t="s">
        <v>78</v>
      </c>
      <c r="J11" s="95"/>
      <c r="K11" s="95"/>
      <c r="L11" s="95"/>
      <c r="M11" s="95"/>
      <c r="N11" s="95"/>
      <c r="O11" s="95"/>
      <c r="P11" s="96"/>
      <c r="R11" s="10"/>
      <c r="S11" s="39" t="s">
        <v>51</v>
      </c>
      <c r="T11" s="38" t="s">
        <v>52</v>
      </c>
    </row>
    <row r="12" spans="2:20" ht="48" customHeight="1" x14ac:dyDescent="0.3">
      <c r="B12" s="51" t="s">
        <v>33</v>
      </c>
      <c r="C12" s="51">
        <v>2</v>
      </c>
      <c r="D12" s="25">
        <v>44652</v>
      </c>
      <c r="E12" s="25" t="s">
        <v>53</v>
      </c>
      <c r="F12" s="17"/>
      <c r="G12" s="27" t="str">
        <f>_xlfn.IFS(ISBLANK(F12), "MSU", D12&gt;=F12,"MSA",D12&lt;F12,"MOD")</f>
        <v>MSU</v>
      </c>
      <c r="H12" s="35" t="s">
        <v>50</v>
      </c>
      <c r="I12" s="105"/>
      <c r="J12" s="106"/>
      <c r="K12" s="106"/>
      <c r="L12" s="106"/>
      <c r="M12" s="106"/>
      <c r="N12" s="106"/>
      <c r="O12" s="106"/>
      <c r="P12" s="107"/>
      <c r="R12" s="11"/>
      <c r="S12" s="39" t="s">
        <v>54</v>
      </c>
      <c r="T12" s="38" t="s">
        <v>55</v>
      </c>
    </row>
    <row r="13" spans="2:20" ht="48" customHeight="1" x14ac:dyDescent="0.3">
      <c r="B13" s="51" t="s">
        <v>33</v>
      </c>
      <c r="C13" s="51">
        <v>3</v>
      </c>
      <c r="D13" s="25">
        <v>45017</v>
      </c>
      <c r="E13" s="25" t="s">
        <v>53</v>
      </c>
      <c r="F13" s="17"/>
      <c r="G13" s="27" t="str">
        <f t="shared" ref="G13:G17" si="1">_xlfn.IFS(ISBLANK(F13), "MSU", D13&gt;=F13,"MSA",D13&lt;F13,"MOD")</f>
        <v>MSU</v>
      </c>
      <c r="H13" s="35" t="s">
        <v>50</v>
      </c>
      <c r="I13" s="105"/>
      <c r="J13" s="106"/>
      <c r="K13" s="106"/>
      <c r="L13" s="106"/>
      <c r="M13" s="106"/>
      <c r="N13" s="106"/>
      <c r="O13" s="106"/>
      <c r="P13" s="107"/>
      <c r="R13" s="8"/>
      <c r="S13" s="39" t="s">
        <v>56</v>
      </c>
      <c r="T13" s="38" t="s">
        <v>57</v>
      </c>
    </row>
    <row r="14" spans="2:20" ht="48" customHeight="1" x14ac:dyDescent="0.3">
      <c r="B14" s="51" t="s">
        <v>33</v>
      </c>
      <c r="C14" s="51">
        <v>4</v>
      </c>
      <c r="D14" s="25">
        <v>45383</v>
      </c>
      <c r="E14" s="25" t="s">
        <v>53</v>
      </c>
      <c r="F14" s="17"/>
      <c r="G14" s="27" t="str">
        <f t="shared" si="1"/>
        <v>MSU</v>
      </c>
      <c r="H14" s="35" t="s">
        <v>50</v>
      </c>
      <c r="I14" s="105"/>
      <c r="J14" s="106"/>
      <c r="K14" s="106"/>
      <c r="L14" s="106"/>
      <c r="M14" s="106"/>
      <c r="N14" s="106"/>
      <c r="O14" s="106"/>
      <c r="P14" s="107"/>
      <c r="R14" s="12"/>
      <c r="S14" s="39" t="s">
        <v>58</v>
      </c>
      <c r="T14" s="38" t="s">
        <v>59</v>
      </c>
    </row>
    <row r="15" spans="2:20" ht="48" customHeight="1" x14ac:dyDescent="0.3">
      <c r="B15" s="51" t="s">
        <v>33</v>
      </c>
      <c r="C15" s="51">
        <v>5</v>
      </c>
      <c r="D15" s="25">
        <v>44652</v>
      </c>
      <c r="E15" s="25" t="s">
        <v>53</v>
      </c>
      <c r="F15" s="26">
        <v>44013</v>
      </c>
      <c r="G15" s="27" t="str">
        <f>_xlfn.IFS(ISBLANK(F15), "MSU", D15&gt;=F15,"MSA",D15&lt;F15,"MOD")</f>
        <v>MSA</v>
      </c>
      <c r="H15" s="35" t="s">
        <v>60</v>
      </c>
      <c r="I15" s="105" t="s">
        <v>80</v>
      </c>
      <c r="J15" s="106"/>
      <c r="K15" s="106"/>
      <c r="L15" s="106"/>
      <c r="M15" s="106"/>
      <c r="N15" s="106"/>
      <c r="O15" s="106"/>
      <c r="P15" s="107"/>
    </row>
    <row r="16" spans="2:20" ht="48" customHeight="1" x14ac:dyDescent="0.3">
      <c r="B16" s="51" t="s">
        <v>33</v>
      </c>
      <c r="C16" s="51">
        <v>6</v>
      </c>
      <c r="D16" s="25">
        <v>45383</v>
      </c>
      <c r="E16" s="25" t="s">
        <v>53</v>
      </c>
      <c r="F16" s="17"/>
      <c r="G16" s="27" t="str">
        <f t="shared" si="1"/>
        <v>MSU</v>
      </c>
      <c r="H16" s="35" t="s">
        <v>60</v>
      </c>
      <c r="I16" s="105"/>
      <c r="J16" s="106"/>
      <c r="K16" s="106"/>
      <c r="L16" s="106"/>
      <c r="M16" s="106"/>
      <c r="N16" s="106"/>
      <c r="O16" s="106"/>
      <c r="P16" s="107"/>
    </row>
    <row r="17" spans="2:16" ht="48" customHeight="1" x14ac:dyDescent="0.3">
      <c r="B17" s="51" t="s">
        <v>33</v>
      </c>
      <c r="C17" s="51">
        <v>7</v>
      </c>
      <c r="D17" s="25">
        <v>44652</v>
      </c>
      <c r="E17" s="25" t="s">
        <v>53</v>
      </c>
      <c r="F17" s="17"/>
      <c r="G17" s="28" t="str">
        <f t="shared" si="1"/>
        <v>MSU</v>
      </c>
      <c r="H17" s="35" t="s">
        <v>61</v>
      </c>
      <c r="I17" s="105"/>
      <c r="J17" s="106"/>
      <c r="K17" s="106"/>
      <c r="L17" s="106"/>
      <c r="M17" s="106"/>
      <c r="N17" s="106"/>
      <c r="O17" s="106"/>
      <c r="P17" s="107"/>
    </row>
    <row r="18" spans="2:16" ht="48" customHeight="1" x14ac:dyDescent="0.3">
      <c r="B18" s="51">
        <v>3</v>
      </c>
      <c r="C18" s="51">
        <v>1</v>
      </c>
      <c r="D18" s="25">
        <v>44287</v>
      </c>
      <c r="E18" s="25" t="s">
        <v>53</v>
      </c>
      <c r="F18" s="29"/>
      <c r="G18" s="48" t="str">
        <f>_xlfn.IFS(ISBLANK(F18), "MSU", D18&gt;=F18,"MSA",D18&lt;F18,"MOD")</f>
        <v>MSU</v>
      </c>
      <c r="H18" s="35" t="s">
        <v>62</v>
      </c>
      <c r="I18" s="105"/>
      <c r="J18" s="106"/>
      <c r="K18" s="106"/>
      <c r="L18" s="106"/>
      <c r="M18" s="106"/>
      <c r="N18" s="106"/>
      <c r="O18" s="106"/>
      <c r="P18" s="107"/>
    </row>
    <row r="19" spans="2:16" ht="48" customHeight="1" x14ac:dyDescent="0.3">
      <c r="B19" s="51">
        <v>3</v>
      </c>
      <c r="C19" s="51">
        <v>2</v>
      </c>
      <c r="D19" s="25">
        <v>44652</v>
      </c>
      <c r="E19" s="25" t="s">
        <v>53</v>
      </c>
      <c r="F19" s="17"/>
      <c r="G19" s="30" t="str">
        <f>_xlfn.IFS(ISBLANK(F19), "MSU", D19&gt;=F19,"MSA",D19&lt;F19,"MOD")</f>
        <v>MSU</v>
      </c>
      <c r="H19" s="35" t="s">
        <v>63</v>
      </c>
      <c r="I19" s="105"/>
      <c r="J19" s="106"/>
      <c r="K19" s="106"/>
      <c r="L19" s="106"/>
      <c r="M19" s="106"/>
      <c r="N19" s="106"/>
      <c r="O19" s="106"/>
      <c r="P19" s="107"/>
    </row>
    <row r="20" spans="2:16" ht="48" customHeight="1" x14ac:dyDescent="0.3">
      <c r="B20" s="51">
        <v>3</v>
      </c>
      <c r="C20" s="51">
        <v>3</v>
      </c>
      <c r="D20" s="25">
        <v>45017</v>
      </c>
      <c r="E20" s="25" t="s">
        <v>53</v>
      </c>
      <c r="F20" s="17"/>
      <c r="G20" s="27" t="str">
        <f t="shared" ref="G20:G23" si="2">_xlfn.IFS(ISBLANK(F20), "MSU", D20&gt;=F20,"MSA",D20&lt;F20,"MOD")</f>
        <v>MSU</v>
      </c>
      <c r="H20" s="35" t="s">
        <v>62</v>
      </c>
      <c r="I20" s="105"/>
      <c r="J20" s="106"/>
      <c r="K20" s="106"/>
      <c r="L20" s="106"/>
      <c r="M20" s="106"/>
      <c r="N20" s="106"/>
      <c r="O20" s="106"/>
      <c r="P20" s="107"/>
    </row>
    <row r="21" spans="2:16" ht="48" customHeight="1" x14ac:dyDescent="0.3">
      <c r="B21" s="51">
        <v>3</v>
      </c>
      <c r="C21" s="51">
        <v>4</v>
      </c>
      <c r="D21" s="25">
        <v>45383</v>
      </c>
      <c r="E21" s="25" t="s">
        <v>53</v>
      </c>
      <c r="F21" s="17"/>
      <c r="G21" s="27" t="str">
        <f t="shared" si="2"/>
        <v>MSU</v>
      </c>
      <c r="H21" s="35" t="s">
        <v>63</v>
      </c>
      <c r="I21" s="105"/>
      <c r="J21" s="106"/>
      <c r="K21" s="106"/>
      <c r="L21" s="106"/>
      <c r="M21" s="106"/>
      <c r="N21" s="106"/>
      <c r="O21" s="106"/>
      <c r="P21" s="107"/>
    </row>
    <row r="22" spans="2:16" ht="48" customHeight="1" x14ac:dyDescent="0.3">
      <c r="B22" s="51">
        <v>3</v>
      </c>
      <c r="C22" s="51">
        <v>5</v>
      </c>
      <c r="D22" s="25">
        <v>44652</v>
      </c>
      <c r="E22" s="25" t="s">
        <v>53</v>
      </c>
      <c r="F22" s="17"/>
      <c r="G22" s="27" t="str">
        <f t="shared" si="2"/>
        <v>MSU</v>
      </c>
      <c r="H22" s="35" t="s">
        <v>64</v>
      </c>
      <c r="I22" s="105"/>
      <c r="J22" s="106"/>
      <c r="K22" s="106"/>
      <c r="L22" s="106"/>
      <c r="M22" s="106"/>
      <c r="N22" s="106"/>
      <c r="O22" s="106"/>
      <c r="P22" s="107"/>
    </row>
    <row r="23" spans="2:16" ht="48" customHeight="1" x14ac:dyDescent="0.3">
      <c r="B23" s="53">
        <v>3</v>
      </c>
      <c r="C23" s="53">
        <v>6</v>
      </c>
      <c r="D23" s="31">
        <v>45383</v>
      </c>
      <c r="E23" s="31" t="s">
        <v>53</v>
      </c>
      <c r="F23" s="21"/>
      <c r="G23" s="27" t="str">
        <f t="shared" si="2"/>
        <v>MSU</v>
      </c>
      <c r="H23" s="36" t="s">
        <v>64</v>
      </c>
      <c r="I23" s="97"/>
      <c r="J23" s="98"/>
      <c r="K23" s="98"/>
      <c r="L23" s="98"/>
      <c r="M23" s="98"/>
      <c r="N23" s="98"/>
      <c r="O23" s="98"/>
      <c r="P23" s="99"/>
    </row>
  </sheetData>
  <mergeCells count="22">
    <mergeCell ref="I23:P23"/>
    <mergeCell ref="I10:P10"/>
    <mergeCell ref="R2:T2"/>
    <mergeCell ref="R9:T9"/>
    <mergeCell ref="I17:P17"/>
    <mergeCell ref="I18:P18"/>
    <mergeCell ref="I19:P19"/>
    <mergeCell ref="I20:P20"/>
    <mergeCell ref="I21:P21"/>
    <mergeCell ref="I22:P22"/>
    <mergeCell ref="I11:P11"/>
    <mergeCell ref="I12:P12"/>
    <mergeCell ref="I13:P13"/>
    <mergeCell ref="I14:P14"/>
    <mergeCell ref="I15:P15"/>
    <mergeCell ref="I16:P16"/>
    <mergeCell ref="I3:P3"/>
    <mergeCell ref="B2:P2"/>
    <mergeCell ref="I5:P5"/>
    <mergeCell ref="I6:P6"/>
    <mergeCell ref="B9:P9"/>
    <mergeCell ref="I4:P4"/>
  </mergeCells>
  <conditionalFormatting sqref="G5:G6">
    <cfRule type="cellIs" dxfId="25" priority="38" operator="equal">
      <formula>"MCT"</formula>
    </cfRule>
    <cfRule type="cellIs" dxfId="24" priority="39" operator="equal">
      <formula>"MFL"</formula>
    </cfRule>
    <cfRule type="cellIs" dxfId="23" priority="40" operator="equal">
      <formula>"MOK"</formula>
    </cfRule>
  </conditionalFormatting>
  <conditionalFormatting sqref="G5:G6">
    <cfRule type="cellIs" dxfId="22" priority="31" operator="equal">
      <formula>"MNO"</formula>
    </cfRule>
  </conditionalFormatting>
  <conditionalFormatting sqref="G5:G6">
    <cfRule type="cellIs" dxfId="21" priority="29" operator="equal">
      <formula>"MNO"</formula>
    </cfRule>
  </conditionalFormatting>
  <conditionalFormatting sqref="G19:G22">
    <cfRule type="cellIs" dxfId="20" priority="10" operator="equal">
      <formula>"MSU"</formula>
    </cfRule>
    <cfRule type="cellIs" dxfId="19" priority="11" operator="equal">
      <formula>"MOD"</formula>
    </cfRule>
    <cfRule type="cellIs" dxfId="18" priority="12" operator="equal">
      <formula>"MSA"</formula>
    </cfRule>
  </conditionalFormatting>
  <conditionalFormatting sqref="G4">
    <cfRule type="cellIs" dxfId="17" priority="22" operator="equal">
      <formula>"MCT"</formula>
    </cfRule>
    <cfRule type="cellIs" dxfId="16" priority="23" operator="equal">
      <formula>"MFL"</formula>
    </cfRule>
    <cfRule type="cellIs" dxfId="15" priority="24" operator="equal">
      <formula>"MOK"</formula>
    </cfRule>
  </conditionalFormatting>
  <conditionalFormatting sqref="G23">
    <cfRule type="cellIs" dxfId="14" priority="7" operator="equal">
      <formula>"MSU"</formula>
    </cfRule>
    <cfRule type="cellIs" dxfId="13" priority="8" operator="equal">
      <formula>"MOD"</formula>
    </cfRule>
    <cfRule type="cellIs" dxfId="12" priority="9" operator="equal">
      <formula>"MSA"</formula>
    </cfRule>
  </conditionalFormatting>
  <conditionalFormatting sqref="G12:G14 G16:G17">
    <cfRule type="cellIs" dxfId="11" priority="16" operator="equal">
      <formula>"MSU"</formula>
    </cfRule>
    <cfRule type="cellIs" dxfId="10" priority="17" operator="equal">
      <formula>"MOD"</formula>
    </cfRule>
    <cfRule type="cellIs" dxfId="9" priority="18" operator="equal">
      <formula>"MSA"</formula>
    </cfRule>
  </conditionalFormatting>
  <conditionalFormatting sqref="G18">
    <cfRule type="cellIs" dxfId="8" priority="13" operator="equal">
      <formula>"MSU"</formula>
    </cfRule>
    <cfRule type="cellIs" dxfId="7" priority="14" operator="equal">
      <formula>"MOD"</formula>
    </cfRule>
    <cfRule type="cellIs" dxfId="6" priority="15" operator="equal">
      <formula>"MSA"</formula>
    </cfRule>
  </conditionalFormatting>
  <conditionalFormatting sqref="G11">
    <cfRule type="cellIs" dxfId="5" priority="4" operator="equal">
      <formula>"MSU"</formula>
    </cfRule>
    <cfRule type="cellIs" dxfId="4" priority="5" operator="equal">
      <formula>"MOD"</formula>
    </cfRule>
    <cfRule type="cellIs" dxfId="3" priority="6" operator="equal">
      <formula>"MSA"</formula>
    </cfRule>
  </conditionalFormatting>
  <conditionalFormatting sqref="G15">
    <cfRule type="cellIs" dxfId="2" priority="1" operator="equal">
      <formula>"MSU"</formula>
    </cfRule>
    <cfRule type="cellIs" dxfId="1" priority="2" operator="equal">
      <formula>"MOD"</formula>
    </cfRule>
    <cfRule type="cellIs" dxfId="0" priority="3" operator="equal">
      <formula>"MSA"</formula>
    </cfRule>
  </conditionalFormatting>
  <pageMargins left="0.7" right="0.7" top="0.75" bottom="0.75" header="0.3" footer="0.3"/>
  <pageSetup paperSize="9"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FFE308-1E3B-469A-8A6F-CC2AE1DEBAD9}">
  <dimension ref="B2:O28"/>
  <sheetViews>
    <sheetView workbookViewId="0">
      <selection activeCell="A28" sqref="A28"/>
    </sheetView>
  </sheetViews>
  <sheetFormatPr defaultColWidth="8.77734375" defaultRowHeight="14.4" x14ac:dyDescent="0.3"/>
  <cols>
    <col min="2" max="2" width="11.44140625" customWidth="1"/>
    <col min="8" max="8" width="13.77734375" customWidth="1"/>
  </cols>
  <sheetData>
    <row r="2" spans="2:15" x14ac:dyDescent="0.3">
      <c r="B2" s="89" t="s">
        <v>65</v>
      </c>
      <c r="C2" s="90"/>
      <c r="D2" s="90"/>
      <c r="E2" s="90"/>
      <c r="F2" s="90"/>
      <c r="G2" s="90"/>
      <c r="H2" s="90"/>
      <c r="I2" s="90"/>
      <c r="J2" s="90"/>
      <c r="K2" s="90"/>
      <c r="L2" s="90"/>
      <c r="M2" s="90"/>
      <c r="N2" s="90"/>
      <c r="O2" s="91"/>
    </row>
    <row r="3" spans="2:15" x14ac:dyDescent="0.3">
      <c r="B3" s="2" t="s">
        <v>66</v>
      </c>
      <c r="C3" s="101" t="s">
        <v>67</v>
      </c>
      <c r="D3" s="101"/>
      <c r="E3" s="101"/>
      <c r="F3" s="101"/>
      <c r="G3" s="101"/>
      <c r="H3" s="101"/>
      <c r="I3" s="100" t="s">
        <v>68</v>
      </c>
      <c r="J3" s="101"/>
      <c r="K3" s="101"/>
      <c r="L3" s="101"/>
      <c r="M3" s="101"/>
      <c r="N3" s="101"/>
      <c r="O3" s="108"/>
    </row>
    <row r="4" spans="2:15" ht="45" customHeight="1" x14ac:dyDescent="0.3">
      <c r="B4" s="36"/>
      <c r="C4" s="58"/>
      <c r="D4" s="59"/>
      <c r="E4" s="59"/>
      <c r="F4" s="59"/>
      <c r="G4" s="59"/>
      <c r="H4" s="60"/>
      <c r="I4" s="58"/>
      <c r="J4" s="59"/>
      <c r="K4" s="59"/>
      <c r="L4" s="59"/>
      <c r="M4" s="59"/>
      <c r="N4" s="59"/>
      <c r="O4" s="60"/>
    </row>
    <row r="6" spans="2:15" x14ac:dyDescent="0.3">
      <c r="B6" s="44" t="s">
        <v>66</v>
      </c>
      <c r="C6" s="82" t="s">
        <v>69</v>
      </c>
      <c r="D6" s="82"/>
      <c r="E6" s="82"/>
      <c r="F6" s="82"/>
      <c r="G6" s="82"/>
      <c r="H6" s="82"/>
      <c r="I6" s="83" t="s">
        <v>68</v>
      </c>
      <c r="J6" s="82"/>
      <c r="K6" s="82"/>
      <c r="L6" s="82"/>
      <c r="M6" s="82"/>
      <c r="N6" s="82"/>
      <c r="O6" s="84"/>
    </row>
    <row r="7" spans="2:15" ht="45" customHeight="1" x14ac:dyDescent="0.3">
      <c r="B7" s="36"/>
      <c r="C7" s="58"/>
      <c r="D7" s="59"/>
      <c r="E7" s="59"/>
      <c r="F7" s="59"/>
      <c r="G7" s="59"/>
      <c r="H7" s="60"/>
      <c r="I7" s="58"/>
      <c r="J7" s="59"/>
      <c r="K7" s="59"/>
      <c r="L7" s="59"/>
      <c r="M7" s="59"/>
      <c r="N7" s="59"/>
      <c r="O7" s="60"/>
    </row>
    <row r="9" spans="2:15" x14ac:dyDescent="0.3">
      <c r="B9" s="45" t="s">
        <v>66</v>
      </c>
      <c r="C9" s="79" t="s">
        <v>70</v>
      </c>
      <c r="D9" s="79"/>
      <c r="E9" s="79"/>
      <c r="F9" s="79"/>
      <c r="G9" s="79"/>
      <c r="H9" s="79"/>
      <c r="I9" s="80" t="s">
        <v>68</v>
      </c>
      <c r="J9" s="79"/>
      <c r="K9" s="79"/>
      <c r="L9" s="79"/>
      <c r="M9" s="79"/>
      <c r="N9" s="79"/>
      <c r="O9" s="81"/>
    </row>
    <row r="10" spans="2:15" ht="45" customHeight="1" x14ac:dyDescent="0.3">
      <c r="B10" s="36"/>
      <c r="C10" s="58"/>
      <c r="D10" s="59"/>
      <c r="E10" s="59"/>
      <c r="F10" s="59"/>
      <c r="G10" s="59"/>
      <c r="H10" s="60"/>
      <c r="I10" s="58"/>
      <c r="J10" s="59"/>
      <c r="K10" s="59"/>
      <c r="L10" s="59"/>
      <c r="M10" s="59"/>
      <c r="N10" s="59"/>
      <c r="O10" s="60"/>
    </row>
    <row r="12" spans="2:15" x14ac:dyDescent="0.3">
      <c r="B12" s="47" t="s">
        <v>66</v>
      </c>
      <c r="C12" s="64" t="s">
        <v>71</v>
      </c>
      <c r="D12" s="64"/>
      <c r="E12" s="64"/>
      <c r="F12" s="64"/>
      <c r="G12" s="64"/>
      <c r="H12" s="64"/>
      <c r="I12" s="65" t="s">
        <v>68</v>
      </c>
      <c r="J12" s="64"/>
      <c r="K12" s="64"/>
      <c r="L12" s="64"/>
      <c r="M12" s="64"/>
      <c r="N12" s="64"/>
      <c r="O12" s="66"/>
    </row>
    <row r="13" spans="2:15" ht="45" customHeight="1" x14ac:dyDescent="0.3">
      <c r="B13" s="36"/>
      <c r="C13" s="58"/>
      <c r="D13" s="59"/>
      <c r="E13" s="59"/>
      <c r="F13" s="59"/>
      <c r="G13" s="59"/>
      <c r="H13" s="60"/>
      <c r="I13" s="58"/>
      <c r="J13" s="59"/>
      <c r="K13" s="59"/>
      <c r="L13" s="59"/>
      <c r="M13" s="59"/>
      <c r="N13" s="59"/>
      <c r="O13" s="60"/>
    </row>
    <row r="15" spans="2:15" x14ac:dyDescent="0.3">
      <c r="B15" s="46" t="s">
        <v>66</v>
      </c>
      <c r="C15" s="67" t="s">
        <v>72</v>
      </c>
      <c r="D15" s="67"/>
      <c r="E15" s="67"/>
      <c r="F15" s="67"/>
      <c r="G15" s="67"/>
      <c r="H15" s="67"/>
      <c r="I15" s="68" t="s">
        <v>68</v>
      </c>
      <c r="J15" s="67"/>
      <c r="K15" s="67"/>
      <c r="L15" s="67"/>
      <c r="M15" s="67"/>
      <c r="N15" s="67"/>
      <c r="O15" s="69"/>
    </row>
    <row r="16" spans="2:15" ht="45" customHeight="1" x14ac:dyDescent="0.3">
      <c r="B16" s="36"/>
      <c r="C16" s="58"/>
      <c r="D16" s="59"/>
      <c r="E16" s="59"/>
      <c r="F16" s="59"/>
      <c r="G16" s="59"/>
      <c r="H16" s="60"/>
      <c r="I16" s="58"/>
      <c r="J16" s="59"/>
      <c r="K16" s="59"/>
      <c r="L16" s="59"/>
      <c r="M16" s="59"/>
      <c r="N16" s="59"/>
      <c r="O16" s="60"/>
    </row>
    <row r="18" spans="2:15" x14ac:dyDescent="0.3">
      <c r="B18" s="2" t="s">
        <v>66</v>
      </c>
      <c r="C18" s="101" t="s">
        <v>73</v>
      </c>
      <c r="D18" s="101"/>
      <c r="E18" s="101"/>
      <c r="F18" s="101"/>
      <c r="G18" s="101"/>
      <c r="H18" s="101"/>
      <c r="I18" s="100" t="s">
        <v>68</v>
      </c>
      <c r="J18" s="101"/>
      <c r="K18" s="101"/>
      <c r="L18" s="101"/>
      <c r="M18" s="101"/>
      <c r="N18" s="101"/>
      <c r="O18" s="108"/>
    </row>
    <row r="19" spans="2:15" ht="45" customHeight="1" x14ac:dyDescent="0.3">
      <c r="B19" s="36"/>
      <c r="C19" s="58"/>
      <c r="D19" s="59"/>
      <c r="E19" s="59"/>
      <c r="F19" s="59"/>
      <c r="G19" s="59"/>
      <c r="H19" s="60"/>
      <c r="I19" s="58"/>
      <c r="J19" s="59"/>
      <c r="K19" s="59"/>
      <c r="L19" s="59"/>
      <c r="M19" s="59"/>
      <c r="N19" s="59"/>
      <c r="O19" s="60"/>
    </row>
    <row r="21" spans="2:15" x14ac:dyDescent="0.3">
      <c r="B21" s="44" t="s">
        <v>66</v>
      </c>
      <c r="C21" s="82" t="s">
        <v>74</v>
      </c>
      <c r="D21" s="82"/>
      <c r="E21" s="82"/>
      <c r="F21" s="82"/>
      <c r="G21" s="82"/>
      <c r="H21" s="82"/>
      <c r="I21" s="83" t="s">
        <v>68</v>
      </c>
      <c r="J21" s="82"/>
      <c r="K21" s="82"/>
      <c r="L21" s="82"/>
      <c r="M21" s="82"/>
      <c r="N21" s="82"/>
      <c r="O21" s="84"/>
    </row>
    <row r="22" spans="2:15" ht="45" customHeight="1" x14ac:dyDescent="0.3">
      <c r="B22" s="36"/>
      <c r="C22" s="58"/>
      <c r="D22" s="59"/>
      <c r="E22" s="59"/>
      <c r="F22" s="59"/>
      <c r="G22" s="59"/>
      <c r="H22" s="60"/>
      <c r="I22" s="58"/>
      <c r="J22" s="59"/>
      <c r="K22" s="59"/>
      <c r="L22" s="59"/>
      <c r="M22" s="59"/>
      <c r="N22" s="59"/>
      <c r="O22" s="60"/>
    </row>
    <row r="24" spans="2:15" x14ac:dyDescent="0.3">
      <c r="B24" s="45" t="s">
        <v>66</v>
      </c>
      <c r="C24" s="79" t="s">
        <v>75</v>
      </c>
      <c r="D24" s="79"/>
      <c r="E24" s="79"/>
      <c r="F24" s="79"/>
      <c r="G24" s="79"/>
      <c r="H24" s="79"/>
      <c r="I24" s="80" t="s">
        <v>68</v>
      </c>
      <c r="J24" s="79"/>
      <c r="K24" s="79"/>
      <c r="L24" s="79"/>
      <c r="M24" s="79"/>
      <c r="N24" s="79"/>
      <c r="O24" s="81"/>
    </row>
    <row r="25" spans="2:15" ht="45" customHeight="1" x14ac:dyDescent="0.3">
      <c r="B25" s="36"/>
      <c r="C25" s="58"/>
      <c r="D25" s="59"/>
      <c r="E25" s="59"/>
      <c r="F25" s="59"/>
      <c r="G25" s="59"/>
      <c r="H25" s="60"/>
      <c r="I25" s="58"/>
      <c r="J25" s="59"/>
      <c r="K25" s="59"/>
      <c r="L25" s="59"/>
      <c r="M25" s="59"/>
      <c r="N25" s="59"/>
      <c r="O25" s="60"/>
    </row>
    <row r="27" spans="2:15" x14ac:dyDescent="0.3">
      <c r="B27" s="47" t="s">
        <v>66</v>
      </c>
      <c r="C27" s="64" t="s">
        <v>76</v>
      </c>
      <c r="D27" s="64"/>
      <c r="E27" s="64"/>
      <c r="F27" s="64"/>
      <c r="G27" s="64"/>
      <c r="H27" s="64"/>
      <c r="I27" s="65" t="s">
        <v>68</v>
      </c>
      <c r="J27" s="64"/>
      <c r="K27" s="64"/>
      <c r="L27" s="64"/>
      <c r="M27" s="64"/>
      <c r="N27" s="64"/>
      <c r="O27" s="66"/>
    </row>
    <row r="28" spans="2:15" ht="45" customHeight="1" x14ac:dyDescent="0.3">
      <c r="B28" s="36"/>
      <c r="C28" s="58"/>
      <c r="D28" s="59"/>
      <c r="E28" s="59"/>
      <c r="F28" s="59"/>
      <c r="G28" s="59"/>
      <c r="H28" s="60"/>
      <c r="I28" s="58"/>
      <c r="J28" s="59"/>
      <c r="K28" s="59"/>
      <c r="L28" s="59"/>
      <c r="M28" s="59"/>
      <c r="N28" s="59"/>
      <c r="O28" s="60"/>
    </row>
  </sheetData>
  <mergeCells count="37">
    <mergeCell ref="B2:O2"/>
    <mergeCell ref="C3:H3"/>
    <mergeCell ref="I3:O3"/>
    <mergeCell ref="C4:H4"/>
    <mergeCell ref="I4:O4"/>
    <mergeCell ref="C6:H6"/>
    <mergeCell ref="I6:O6"/>
    <mergeCell ref="C7:H7"/>
    <mergeCell ref="I7:O7"/>
    <mergeCell ref="C9:H9"/>
    <mergeCell ref="I9:O9"/>
    <mergeCell ref="C10:H10"/>
    <mergeCell ref="I10:O10"/>
    <mergeCell ref="C12:H12"/>
    <mergeCell ref="I12:O12"/>
    <mergeCell ref="C13:H13"/>
    <mergeCell ref="I13:O13"/>
    <mergeCell ref="C15:H15"/>
    <mergeCell ref="I15:O15"/>
    <mergeCell ref="C16:H16"/>
    <mergeCell ref="I16:O16"/>
    <mergeCell ref="C18:H18"/>
    <mergeCell ref="I18:O18"/>
    <mergeCell ref="C19:H19"/>
    <mergeCell ref="I19:O19"/>
    <mergeCell ref="C22:H22"/>
    <mergeCell ref="I22:O22"/>
    <mergeCell ref="C21:H21"/>
    <mergeCell ref="I21:O21"/>
    <mergeCell ref="C28:H28"/>
    <mergeCell ref="I28:O28"/>
    <mergeCell ref="C24:H24"/>
    <mergeCell ref="I24:O24"/>
    <mergeCell ref="C25:H25"/>
    <mergeCell ref="I25:O25"/>
    <mergeCell ref="C27:H27"/>
    <mergeCell ref="I27:O2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Resource &amp; Narrative</vt:lpstr>
      <vt:lpstr>Metrics &amp; Milestones</vt:lpstr>
      <vt:lpstr>Outreach &amp; Knowledge Sharing</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Davidu Kelsey</dc:creator>
  <cp:keywords/>
  <dc:description/>
  <cp:lastModifiedBy>kharron</cp:lastModifiedBy>
  <cp:revision/>
  <dcterms:created xsi:type="dcterms:W3CDTF">2020-06-24T08:48:21Z</dcterms:created>
  <dcterms:modified xsi:type="dcterms:W3CDTF">2021-03-09T09:43:18Z</dcterms:modified>
  <cp:category/>
  <cp:contentStatus/>
</cp:coreProperties>
</file>