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kharron\Desktop\GRIDPP REPORTS\Q220\"/>
    </mc:Choice>
  </mc:AlternateContent>
  <xr:revisionPtr revIDLastSave="0" documentId="13_ncr:1_{F018964A-900C-4D08-822F-14CFE9DBF3E5}" xr6:coauthVersionLast="46" xr6:coauthVersionMax="46" xr10:uidLastSave="{00000000-0000-0000-0000-000000000000}"/>
  <bookViews>
    <workbookView xWindow="-108" yWindow="-108" windowWidth="23256" windowHeight="14016" xr2:uid="{00000000-000D-0000-FFFF-FFFF00000000}"/>
  </bookViews>
  <sheets>
    <sheet name="Resource &amp; Narrative" sheetId="1" r:id="rId1"/>
    <sheet name="Metrics &amp; Milestones" sheetId="2" r:id="rId2"/>
    <sheet name="Outreach &amp; Knowledge Shar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G22" i="2"/>
  <c r="G21" i="2"/>
  <c r="G20" i="2"/>
  <c r="G19" i="2"/>
  <c r="G18" i="2"/>
  <c r="G17" i="2"/>
  <c r="G16" i="2"/>
  <c r="G15" i="2"/>
  <c r="G14" i="2"/>
  <c r="G13" i="2"/>
  <c r="G12" i="2"/>
  <c r="G11" i="2"/>
  <c r="G6" i="2"/>
  <c r="G5" i="2"/>
  <c r="G4" i="2"/>
</calcChain>
</file>

<file path=xl/sharedStrings.xml><?xml version="1.0" encoding="utf-8"?>
<sst xmlns="http://schemas.openxmlformats.org/spreadsheetml/2006/main" count="142" uniqueCount="87">
  <si>
    <t>Year</t>
  </si>
  <si>
    <t>Area</t>
  </si>
  <si>
    <t>Security</t>
  </si>
  <si>
    <t>Quarter</t>
  </si>
  <si>
    <t>Q2</t>
  </si>
  <si>
    <t>Reporter</t>
  </si>
  <si>
    <t>Operations</t>
  </si>
  <si>
    <t>Trust &amp; Identity</t>
  </si>
  <si>
    <t>Narrative</t>
  </si>
  <si>
    <t>Successes</t>
  </si>
  <si>
    <t>Problems</t>
  </si>
  <si>
    <t>Good progress made on integration of IRIS operational security with the GridPP security team. HPC and Cloud experts appointed and more GridPP members too. Handling the well advertised HPC security incident in May 2020 allowed many lessons, especially in relation to communication to be learned. This work also included building  closer ties to Janet CSIRT. We co-organised, chaired and spoke at the 3 half-days WISE virtual meeting in April and at the EOSC-hub virtual conference in May. WISE Community and work on SCI within that continues to make progress and is closely linked to our policy and trust work much of which is funded by IRIS.</t>
  </si>
  <si>
    <t>Communication challenge in April 2020 exposed some serious problems with institutional email systems. All investigated and now fixed (we hope!)</t>
  </si>
  <si>
    <t>Good progress on WLCG AuthZ working group, to which we all belong and also in the REFEDS Sirtfi working group and eduGAIN security.</t>
  </si>
  <si>
    <t>Policy issues related to GDPR continues to be a challenge. We are leading activities in WLCG and EGI addressing these and look forward to the updated GEANT Code of Conduct Version 2</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</si>
  <si>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</si>
  <si>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</si>
  <si>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</si>
  <si>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</si>
  <si>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</si>
  <si>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</si>
  <si>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</si>
  <si>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</si>
  <si>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</si>
  <si>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</si>
  <si>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</si>
  <si>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</si>
  <si>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</si>
  <si>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</si>
  <si>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</si>
  <si>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</si>
  <si>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</si>
  <si>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</si>
  <si>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</si>
  <si>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</si>
  <si>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</si>
  <si>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</si>
  <si>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</si>
  <si>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1c</t>
  </si>
  <si>
    <t>% of Sites responding to security communication requests</t>
  </si>
  <si>
    <r>
      <t xml:space="preserve">3 sites never received the contact email because of mail issues primarily </t>
    </r>
    <r>
      <rPr>
        <b/>
        <sz val="11"/>
        <color theme="1"/>
        <rFont val="Calibri"/>
        <scheme val="minor"/>
      </rPr>
      <t>outwith</t>
    </r>
    <r>
      <rPr>
        <sz val="11"/>
        <color theme="1"/>
        <rFont val="Calibri"/>
        <scheme val="minor"/>
      </rPr>
      <t xml:space="preserve"> the sites.
This is believed to have been resolved (prior to future testing)</t>
    </r>
  </si>
  <si>
    <t>Metric OK</t>
  </si>
  <si>
    <t>MOK</t>
  </si>
  <si>
    <t>% Tier2 sites responding to WLCG Critical EGI SVG broadcasts</t>
  </si>
  <si>
    <t>N/A: No applicable Critical SVG Broadcasts in scope 
(2 CRITICAL but not applicable to GridPP)</t>
  </si>
  <si>
    <t>Metric Clost to Target</t>
  </si>
  <si>
    <t>MCT</t>
  </si>
  <si>
    <t>% Tier2 sites following WLCG incident response procedures</t>
  </si>
  <si>
    <t>N/A: No applicable incidents in scope</t>
  </si>
  <si>
    <t>Metric not OK</t>
  </si>
  <si>
    <t>MFL</t>
  </si>
  <si>
    <t>Metric with no Target</t>
  </si>
  <si>
    <t>MNO</t>
  </si>
  <si>
    <t>Milestones</t>
  </si>
  <si>
    <t>Key - Milestones</t>
  </si>
  <si>
    <t>Started</t>
  </si>
  <si>
    <t>Completed</t>
  </si>
  <si>
    <t>Y</t>
  </si>
  <si>
    <t>GridPP-wide security communication challenge</t>
  </si>
  <si>
    <t>GridPP-wide security communication challenge: Challenge largely successful, but highlighted some mail infrastructure issues which are believed to have been solved</t>
  </si>
  <si>
    <t>Milestone Achieved</t>
  </si>
  <si>
    <t>MSA</t>
  </si>
  <si>
    <t>N</t>
  </si>
  <si>
    <t>Milestone Ongoing</t>
  </si>
  <si>
    <t>MOG</t>
  </si>
  <si>
    <t>Milestone Overdue</t>
  </si>
  <si>
    <t>MOD</t>
  </si>
  <si>
    <t>Milestone not due</t>
  </si>
  <si>
    <t>MSU</t>
  </si>
  <si>
    <t>GridPP-wide security training event</t>
  </si>
  <si>
    <t>Review of the role of the security team</t>
  </si>
  <si>
    <t>Review WLCG security policy and procedure set</t>
  </si>
  <si>
    <t>Review of WLCG site security operations (SOC) guidelines</t>
  </si>
  <si>
    <t>Participation in EGI CSIRT Service Security Challenge</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</si>
  <si>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</si>
  <si>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</si>
  <si>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</si>
  <si>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</si>
  <si>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</si>
  <si>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</si>
  <si>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</si>
  <si>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</si>
  <si>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</si>
  <si>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</si>
  <si>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</si>
  <si>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</si>
  <si>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DK /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</si>
</sst>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scheme val="minor"/>
    </font>
    <font>
      <b/>
      <sz val="11"/>
      <color indexed="65"/>
      <name val="Calibri"/>
      <scheme val="minor"/>
    </font>
    <font>
      <b/>
      <sz val="11"/>
      <color theme="1"/>
      <name val="Calibri"/>
      <scheme val="minor"/>
    </font>
    <font>
      <sz val="10"/>
      <name val="Arial"/>
    </font>
    <font>
      <sz val="11"/>
      <color theme="1"/>
      <name val="Calibri"/>
      <scheme val="minor"/>
    </font>
  </fonts>
  <fills count="13">
    <fill>
      <patternFill patternType="none"/>
    </fill>
    <fill>
      <patternFill patternType="gray125"/>
    </fill>
    <fill>
      <patternFill patternType="solid">
        <fgColor rgb="FF75717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92D050"/>
        <bgColor indexed="64"/>
      </patternFill>
    </fill>
    <fill>
      <patternFill patternType="solid">
        <fgColor rgb="FFFFC000"/>
        <bgColor indexed="64"/>
      </patternFill>
    </fill>
    <fill>
      <patternFill patternType="solid">
        <fgColor indexed="2"/>
        <bgColor indexed="64"/>
      </patternFill>
    </fill>
    <fill>
      <patternFill patternType="solid">
        <fgColor rgb="FF00B0F0"/>
        <bgColor indexed="64"/>
      </patternFill>
    </fill>
    <fill>
      <patternFill patternType="solid">
        <fgColor theme="9"/>
        <bgColor indexed="64"/>
      </patternFill>
    </fill>
    <fill>
      <patternFill patternType="solid">
        <fgColor theme="0" tint="-0.14999847407452621"/>
        <bgColor indexed="64"/>
      </patternFill>
    </fill>
  </fills>
  <borders count="18">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diagonal/>
    </border>
  </borders>
  <cellStyleXfs count="2">
    <xf numFmtId="0" fontId="0" fillId="0" borderId="0"/>
    <xf numFmtId="9" fontId="4" fillId="0" borderId="0" applyFont="0" applyFill="0" applyBorder="0"/>
  </cellStyleXfs>
  <cellXfs count="104">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1" fillId="2" borderId="2" xfId="0" applyFont="1" applyFill="1" applyBorder="1" applyAlignment="1">
      <alignment horizontal="center"/>
    </xf>
    <xf numFmtId="0" fontId="1" fillId="0" borderId="0" xfId="0" applyFont="1" applyAlignment="1">
      <alignment horizontal="center"/>
    </xf>
    <xf numFmtId="0" fontId="1" fillId="2" borderId="6" xfId="0" applyFont="1" applyFill="1" applyBorder="1" applyAlignment="1">
      <alignment horizontal="center"/>
    </xf>
    <xf numFmtId="0" fontId="1" fillId="2" borderId="3" xfId="0" applyFont="1" applyFill="1" applyBorder="1" applyAlignment="1">
      <alignment horizontal="center"/>
    </xf>
    <xf numFmtId="0" fontId="1" fillId="2" borderId="5" xfId="0" applyFont="1" applyFill="1" applyBorder="1" applyAlignment="1">
      <alignment horizontal="center"/>
    </xf>
    <xf numFmtId="0" fontId="1" fillId="3" borderId="3" xfId="0" applyFont="1" applyFill="1" applyBorder="1" applyAlignment="1">
      <alignment horizontal="center"/>
    </xf>
    <xf numFmtId="0" fontId="0" fillId="0" borderId="13" xfId="0" applyBorder="1" applyAlignment="1">
      <alignment vertical="center"/>
    </xf>
    <xf numFmtId="0" fontId="1" fillId="4" borderId="3" xfId="0" applyFont="1" applyFill="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1" fillId="5" borderId="3" xfId="0" applyFont="1" applyFill="1" applyBorder="1" applyAlignment="1">
      <alignment horizontal="center"/>
    </xf>
    <xf numFmtId="0" fontId="1" fillId="6" borderId="3" xfId="0" applyFont="1" applyFill="1" applyBorder="1" applyAlignment="1">
      <alignment horizontal="center"/>
    </xf>
    <xf numFmtId="0" fontId="1" fillId="2" borderId="10" xfId="0" applyFont="1" applyFill="1" applyBorder="1" applyAlignment="1">
      <alignment horizontal="center"/>
    </xf>
    <xf numFmtId="0" fontId="1" fillId="2" borderId="2" xfId="0" applyFont="1" applyFill="1" applyBorder="1" applyAlignment="1">
      <alignment horizontal="left"/>
    </xf>
    <xf numFmtId="0" fontId="1" fillId="2" borderId="1" xfId="0" applyFont="1" applyFill="1" applyBorder="1"/>
    <xf numFmtId="0" fontId="0" fillId="0" borderId="11" xfId="0" applyBorder="1" applyAlignment="1">
      <alignment horizontal="center" vertical="center"/>
    </xf>
    <xf numFmtId="0" fontId="0" fillId="0" borderId="0" xfId="0" applyAlignment="1">
      <alignment horizontal="center" vertical="center"/>
    </xf>
    <xf numFmtId="9" fontId="0" fillId="0" borderId="11" xfId="0" applyNumberFormat="1" applyBorder="1" applyAlignment="1">
      <alignment horizontal="center" vertical="center"/>
    </xf>
    <xf numFmtId="9" fontId="0" fillId="0" borderId="0" xfId="0" applyNumberFormat="1" applyAlignment="1">
      <alignment horizontal="center" vertical="center"/>
    </xf>
    <xf numFmtId="9" fontId="0" fillId="0" borderId="10" xfId="1" applyNumberFormat="1" applyFont="1" applyBorder="1" applyAlignment="1">
      <alignment horizontal="center" vertical="center"/>
    </xf>
    <xf numFmtId="0" fontId="0" fillId="0" borderId="10" xfId="0" applyBorder="1" applyAlignment="1">
      <alignment horizontal="left" vertical="center"/>
    </xf>
    <xf numFmtId="0" fontId="0" fillId="7"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1" xfId="1" applyNumberFormat="1" applyFont="1" applyBorder="1" applyAlignment="1">
      <alignment horizontal="center" vertical="center"/>
    </xf>
    <xf numFmtId="9" fontId="0" fillId="0" borderId="0" xfId="1" applyNumberFormat="1" applyFont="1" applyAlignment="1">
      <alignment horizontal="center" vertical="center"/>
    </xf>
    <xf numFmtId="0" fontId="0" fillId="8" borderId="1" xfId="0" applyFill="1" applyBorder="1"/>
    <xf numFmtId="0" fontId="0" fillId="0" borderId="8" xfId="0" applyBorder="1" applyAlignment="1">
      <alignment horizontal="center" vertical="center"/>
    </xf>
    <xf numFmtId="0" fontId="0" fillId="0" borderId="14" xfId="0" applyBorder="1" applyAlignment="1">
      <alignment horizontal="center" vertical="center"/>
    </xf>
    <xf numFmtId="9" fontId="0" fillId="0" borderId="8" xfId="1" applyNumberFormat="1" applyFont="1" applyBorder="1" applyAlignment="1">
      <alignment horizontal="center" vertical="center"/>
    </xf>
    <xf numFmtId="9" fontId="0" fillId="0" borderId="14" xfId="1" applyNumberFormat="1" applyFont="1" applyBorder="1" applyAlignment="1">
      <alignment horizontal="center" vertical="center"/>
    </xf>
    <xf numFmtId="9" fontId="0" fillId="0" borderId="13" xfId="1" applyNumberFormat="1" applyFont="1" applyBorder="1" applyAlignment="1">
      <alignment horizontal="center" vertical="center"/>
    </xf>
    <xf numFmtId="0" fontId="0" fillId="0" borderId="13" xfId="0" applyBorder="1" applyAlignment="1">
      <alignment horizontal="left" vertical="center"/>
    </xf>
    <xf numFmtId="0" fontId="0" fillId="9" borderId="1" xfId="0" applyFill="1" applyBorder="1"/>
    <xf numFmtId="0" fontId="0" fillId="0" borderId="0" xfId="0" applyAlignment="1">
      <alignment horizontal="left"/>
    </xf>
    <xf numFmtId="0" fontId="0" fillId="10" borderId="1" xfId="0" applyFill="1" applyBorder="1"/>
    <xf numFmtId="0" fontId="1" fillId="2" borderId="13" xfId="0" applyFont="1" applyFill="1" applyBorder="1" applyAlignment="1">
      <alignment horizontal="center"/>
    </xf>
    <xf numFmtId="0" fontId="1" fillId="2" borderId="8" xfId="0" applyFont="1" applyFill="1" applyBorder="1" applyAlignment="1">
      <alignment horizontal="center"/>
    </xf>
    <xf numFmtId="0" fontId="1" fillId="2" borderId="14" xfId="0" applyFont="1" applyFill="1" applyBorder="1" applyAlignment="1">
      <alignment horizontal="center"/>
    </xf>
    <xf numFmtId="0" fontId="1" fillId="2" borderId="13" xfId="0" applyFont="1" applyFill="1" applyBorder="1" applyAlignment="1">
      <alignment horizontal="left"/>
    </xf>
    <xf numFmtId="0" fontId="0" fillId="0" borderId="10" xfId="0" applyBorder="1" applyAlignment="1">
      <alignment horizontal="center" vertical="center"/>
    </xf>
    <xf numFmtId="17" fontId="3" fillId="0" borderId="10" xfId="0" applyNumberFormat="1" applyFont="1" applyBorder="1" applyAlignment="1">
      <alignment horizontal="center" vertical="center"/>
    </xf>
    <xf numFmtId="17" fontId="0" fillId="0" borderId="11" xfId="0" applyNumberFormat="1" applyBorder="1" applyAlignment="1">
      <alignment horizontal="center" vertical="center"/>
    </xf>
    <xf numFmtId="0" fontId="0" fillId="0" borderId="10" xfId="0" applyBorder="1" applyAlignment="1">
      <alignment vertical="center"/>
    </xf>
    <xf numFmtId="0" fontId="0" fillId="11" borderId="1" xfId="0" applyFill="1" applyBorder="1"/>
    <xf numFmtId="0" fontId="0" fillId="0" borderId="1" xfId="0" applyBorder="1" applyAlignment="1">
      <alignment vertical="center" wrapText="1"/>
    </xf>
    <xf numFmtId="0" fontId="0" fillId="12" borderId="1" xfId="0" applyFill="1" applyBorder="1"/>
    <xf numFmtId="0" fontId="0" fillId="0" borderId="17" xfId="0" applyBorder="1" applyAlignment="1">
      <alignment horizontal="center" vertical="center"/>
    </xf>
    <xf numFmtId="17" fontId="0" fillId="0" borderId="10" xfId="0" applyNumberFormat="1" applyBorder="1" applyAlignment="1">
      <alignment horizontal="center" vertical="center"/>
    </xf>
    <xf numFmtId="0" fontId="0" fillId="0" borderId="13" xfId="0" applyBorder="1" applyAlignment="1">
      <alignment horizontal="center" vertical="center"/>
    </xf>
    <xf numFmtId="17" fontId="3" fillId="0" borderId="13" xfId="0" applyNumberFormat="1"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1" fillId="6" borderId="4"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xf numFmtId="0" fontId="1" fillId="6" borderId="5" xfId="0" applyFont="1" applyFill="1" applyBorder="1" applyAlignment="1">
      <alignment horizontal="center"/>
    </xf>
    <xf numFmtId="0" fontId="1" fillId="6" borderId="2" xfId="0" applyFont="1" applyFill="1" applyBorder="1" applyAlignment="1">
      <alignment horizontal="center"/>
    </xf>
    <xf numFmtId="0" fontId="1" fillId="6" borderId="9" xfId="0" applyFont="1" applyFill="1" applyBorder="1" applyAlignment="1">
      <alignment horizontal="center"/>
    </xf>
    <xf numFmtId="0" fontId="1" fillId="5" borderId="5" xfId="0" applyFont="1" applyFill="1" applyBorder="1" applyAlignment="1">
      <alignment horizontal="center"/>
    </xf>
    <xf numFmtId="0" fontId="1" fillId="5" borderId="2" xfId="0" applyFont="1" applyFill="1" applyBorder="1" applyAlignment="1">
      <alignment horizontal="center"/>
    </xf>
    <xf numFmtId="0" fontId="1" fillId="5" borderId="9" xfId="0" applyFont="1" applyFill="1" applyBorder="1" applyAlignment="1">
      <alignment horizontal="center"/>
    </xf>
    <xf numFmtId="0" fontId="1" fillId="5" borderId="4"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1" fillId="4" borderId="4"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4" borderId="5" xfId="0" applyFont="1" applyFill="1" applyBorder="1" applyAlignment="1">
      <alignment horizontal="center"/>
    </xf>
    <xf numFmtId="0" fontId="1" fillId="4" borderId="2" xfId="0" applyFont="1" applyFill="1" applyBorder="1" applyAlignment="1">
      <alignment horizontal="center"/>
    </xf>
    <xf numFmtId="0" fontId="1" fillId="4" borderId="9" xfId="0" applyFont="1" applyFill="1" applyBorder="1" applyAlignment="1">
      <alignment horizontal="center"/>
    </xf>
    <xf numFmtId="0" fontId="1" fillId="3" borderId="4"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5" xfId="0" applyFont="1" applyFill="1" applyBorder="1" applyAlignment="1">
      <alignment horizontal="center"/>
    </xf>
    <xf numFmtId="0" fontId="1" fillId="3" borderId="2" xfId="0" applyFont="1" applyFill="1" applyBorder="1" applyAlignment="1">
      <alignment horizontal="center"/>
    </xf>
    <xf numFmtId="0" fontId="1" fillId="3" borderId="9" xfId="0" applyFont="1" applyFill="1" applyBorder="1" applyAlignment="1">
      <alignment horizontal="center"/>
    </xf>
    <xf numFmtId="0" fontId="0" fillId="0" borderId="3" xfId="0" applyBorder="1" applyAlignment="1">
      <alignment horizontal="center"/>
    </xf>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10" xfId="0" applyFont="1" applyFill="1" applyBorder="1" applyAlignment="1">
      <alignment horizontal="center"/>
    </xf>
    <xf numFmtId="0" fontId="1" fillId="2" borderId="0" xfId="0" applyFont="1" applyFill="1" applyAlignment="1">
      <alignment horizontal="center"/>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 fillId="2" borderId="2" xfId="0" applyFont="1" applyFill="1" applyBorder="1" applyAlignment="1">
      <alignment horizontal="center"/>
    </xf>
    <xf numFmtId="0" fontId="1" fillId="2" borderId="5" xfId="0" applyFont="1" applyFill="1" applyBorder="1" applyAlignment="1">
      <alignment horizontal="center"/>
    </xf>
    <xf numFmtId="0" fontId="1" fillId="2" borderId="16" xfId="0" applyFont="1" applyFill="1" applyBorder="1" applyAlignment="1">
      <alignment horizontal="center"/>
    </xf>
    <xf numFmtId="0" fontId="0" fillId="0" borderId="1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1" fillId="2" borderId="9" xfId="0" applyFont="1" applyFill="1" applyBorder="1" applyAlignment="1">
      <alignment horizontal="center"/>
    </xf>
  </cellXfs>
  <cellStyles count="2">
    <cellStyle name="Normal" xfId="0" builtinId="0"/>
    <cellStyle name="Percent" xfId="1" builtinId="5"/>
  </cellStyles>
  <dxfs count="23">
    <dxf>
      <font>
        <color rgb="FF92D050"/>
      </font>
      <fill>
        <patternFill patternType="solid">
          <fgColor rgb="FF92D050"/>
          <bgColor rgb="FF92D050"/>
        </patternFill>
      </fill>
    </dxf>
    <dxf>
      <font>
        <color indexed="2"/>
      </font>
      <fill>
        <patternFill patternType="solid">
          <fgColor indexed="2"/>
          <bgColor indexed="2"/>
        </patternFill>
      </fill>
    </dxf>
    <dxf>
      <font>
        <color theme="0" tint="-0.14996795556505021"/>
      </font>
      <fill>
        <patternFill patternType="solid">
          <fgColor theme="0" tint="-0.14996795556505021"/>
          <bgColor theme="0" tint="-0.14996795556505021"/>
        </patternFill>
      </fill>
    </dxf>
    <dxf>
      <font>
        <color rgb="FF92D050"/>
      </font>
      <fill>
        <patternFill patternType="solid">
          <fgColor rgb="FF92D050"/>
          <bgColor rgb="FF92D050"/>
        </patternFill>
      </fill>
    </dxf>
    <dxf>
      <font>
        <color indexed="2"/>
      </font>
      <fill>
        <patternFill patternType="solid">
          <fgColor indexed="2"/>
          <bgColor indexed="2"/>
        </patternFill>
      </fill>
    </dxf>
    <dxf>
      <font>
        <color theme="0" tint="-0.14996795556505021"/>
      </font>
      <fill>
        <patternFill patternType="solid">
          <fgColor theme="0" tint="-0.14996795556505021"/>
          <bgColor theme="0" tint="-0.14996795556505021"/>
        </patternFill>
      </fill>
    </dxf>
    <dxf>
      <font>
        <color rgb="FF92D050"/>
      </font>
      <fill>
        <patternFill patternType="solid">
          <fgColor rgb="FF92D050"/>
          <bgColor rgb="FF92D050"/>
        </patternFill>
      </fill>
    </dxf>
    <dxf>
      <font>
        <color indexed="2"/>
      </font>
      <fill>
        <patternFill patternType="solid">
          <fgColor indexed="2"/>
          <bgColor indexed="2"/>
        </patternFill>
      </fill>
    </dxf>
    <dxf>
      <font>
        <color theme="0" tint="-0.14996795556505021"/>
      </font>
      <fill>
        <patternFill patternType="solid">
          <fgColor theme="0" tint="-0.14996795556505021"/>
          <bgColor theme="0" tint="-0.14996795556505021"/>
        </patternFill>
      </fill>
    </dxf>
    <dxf>
      <font>
        <color rgb="FF92D050"/>
      </font>
      <fill>
        <patternFill patternType="solid">
          <fgColor rgb="FF92D050"/>
          <bgColor rgb="FF92D050"/>
        </patternFill>
      </fill>
    </dxf>
    <dxf>
      <font>
        <color indexed="2"/>
      </font>
      <fill>
        <patternFill patternType="solid">
          <fgColor indexed="2"/>
          <bgColor indexed="2"/>
        </patternFill>
      </fill>
    </dxf>
    <dxf>
      <font>
        <color theme="0" tint="-0.14996795556505021"/>
      </font>
      <fill>
        <patternFill patternType="solid">
          <fgColor theme="0" tint="-0.14996795556505021"/>
          <bgColor theme="0" tint="-0.14996795556505021"/>
        </patternFill>
      </fill>
    </dxf>
    <dxf>
      <font>
        <color rgb="FF92D050"/>
      </font>
      <fill>
        <patternFill patternType="solid">
          <fgColor rgb="FF92D050"/>
          <bgColor rgb="FF92D050"/>
        </patternFill>
      </fill>
    </dxf>
    <dxf>
      <font>
        <color indexed="2"/>
      </font>
      <fill>
        <patternFill patternType="solid">
          <fgColor indexed="2"/>
          <bgColor indexed="2"/>
        </patternFill>
      </fill>
    </dxf>
    <dxf>
      <font>
        <color rgb="FFFFC000"/>
      </font>
      <fill>
        <patternFill patternType="solid">
          <fgColor rgb="FFFFC000"/>
          <bgColor rgb="FFFFC000"/>
        </patternFill>
      </fill>
    </dxf>
    <dxf>
      <font>
        <color rgb="FF92D050"/>
      </font>
      <fill>
        <patternFill patternType="solid">
          <fgColor rgb="FF92D050"/>
          <bgColor rgb="FF92D050"/>
        </patternFill>
      </fill>
    </dxf>
    <dxf>
      <font>
        <color indexed="2"/>
      </font>
      <fill>
        <patternFill patternType="solid">
          <fgColor indexed="2"/>
          <bgColor indexed="2"/>
        </patternFill>
      </fill>
    </dxf>
    <dxf>
      <font>
        <color theme="0" tint="-0.14996795556505021"/>
      </font>
      <fill>
        <patternFill patternType="solid">
          <fgColor theme="0" tint="-0.14996795556505021"/>
          <bgColor theme="0" tint="-0.14996795556505021"/>
        </patternFill>
      </fill>
    </dxf>
    <dxf>
      <font>
        <color rgb="FF00B0F0"/>
      </font>
      <fill>
        <patternFill patternType="solid">
          <fgColor rgb="FF00B0F0"/>
          <bgColor rgb="FF00B0F0"/>
        </patternFill>
      </fill>
    </dxf>
    <dxf>
      <fill>
        <patternFill patternType="solid">
          <fgColor rgb="FF0070C0"/>
          <bgColor rgb="FF0070C0"/>
        </patternFill>
      </fill>
    </dxf>
    <dxf>
      <font>
        <color rgb="FF92D050"/>
      </font>
      <fill>
        <patternFill patternType="solid">
          <fgColor rgb="FF92D050"/>
          <bgColor rgb="FF92D050"/>
        </patternFill>
      </fill>
    </dxf>
    <dxf>
      <font>
        <color indexed="2"/>
      </font>
      <fill>
        <patternFill patternType="solid">
          <fgColor indexed="2"/>
          <bgColor indexed="2"/>
        </patternFill>
      </fill>
    </dxf>
    <dxf>
      <font>
        <color rgb="FFFFC000"/>
      </font>
      <fill>
        <patternFill patternType="solid">
          <fgColor rgb="FFFFC000"/>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workbookViewId="0">
      <selection activeCell="C8" sqref="C8:E8"/>
    </sheetView>
  </sheetViews>
  <sheetFormatPr defaultColWidth="8.88671875" defaultRowHeight="14.4" x14ac:dyDescent="0.3"/>
  <cols>
    <col min="2" max="2" width="15.44140625" customWidth="1"/>
    <col min="3" max="3" width="17.109375" customWidth="1"/>
    <col min="4" max="4" width="20.33203125" customWidth="1"/>
    <col min="5" max="5" width="9.109375" style="1"/>
    <col min="6" max="6" width="9.44140625" style="1" customWidth="1"/>
    <col min="7" max="10" width="9.109375" style="1"/>
  </cols>
  <sheetData>
    <row r="2" spans="2:10" x14ac:dyDescent="0.3">
      <c r="B2" s="2" t="s">
        <v>0</v>
      </c>
      <c r="C2" s="3">
        <v>2020</v>
      </c>
      <c r="D2" s="4" t="s">
        <v>1</v>
      </c>
      <c r="E2" s="85" t="s">
        <v>2</v>
      </c>
      <c r="F2" s="85"/>
    </row>
    <row r="3" spans="2:10" x14ac:dyDescent="0.3">
      <c r="B3" s="2" t="s">
        <v>3</v>
      </c>
      <c r="C3" s="3" t="s">
        <v>4</v>
      </c>
      <c r="D3" s="4" t="s">
        <v>5</v>
      </c>
      <c r="E3" s="85" t="s">
        <v>86</v>
      </c>
      <c r="F3" s="85"/>
    </row>
    <row r="4" spans="2:10" x14ac:dyDescent="0.3">
      <c r="B4" s="5"/>
      <c r="C4" s="1"/>
      <c r="D4" s="5"/>
    </row>
    <row r="6" spans="2:10" x14ac:dyDescent="0.3">
      <c r="B6" s="79" t="s">
        <v>8</v>
      </c>
      <c r="C6" s="80"/>
      <c r="D6" s="80"/>
      <c r="E6" s="80"/>
      <c r="F6" s="80"/>
      <c r="G6" s="80"/>
      <c r="H6" s="80"/>
      <c r="I6" s="80"/>
      <c r="J6" s="81"/>
    </row>
    <row r="7" spans="2:10" x14ac:dyDescent="0.3">
      <c r="B7" s="9" t="s">
        <v>1</v>
      </c>
      <c r="C7" s="82" t="s">
        <v>9</v>
      </c>
      <c r="D7" s="82"/>
      <c r="E7" s="82"/>
      <c r="F7" s="83" t="s">
        <v>10</v>
      </c>
      <c r="G7" s="82"/>
      <c r="H7" s="82"/>
      <c r="I7" s="82"/>
      <c r="J7" s="84"/>
    </row>
    <row r="8" spans="2:10" ht="216" customHeight="1" x14ac:dyDescent="0.3">
      <c r="B8" s="10" t="s">
        <v>6</v>
      </c>
      <c r="C8" s="70" t="s">
        <v>11</v>
      </c>
      <c r="D8" s="71"/>
      <c r="E8" s="71"/>
      <c r="F8" s="70" t="s">
        <v>12</v>
      </c>
      <c r="G8" s="71"/>
      <c r="H8" s="71"/>
      <c r="I8" s="71"/>
      <c r="J8" s="72"/>
    </row>
    <row r="9" spans="2:10" ht="81.75" customHeight="1" x14ac:dyDescent="0.3">
      <c r="B9" s="10" t="s">
        <v>7</v>
      </c>
      <c r="C9" s="70" t="s">
        <v>13</v>
      </c>
      <c r="D9" s="71"/>
      <c r="E9" s="71"/>
      <c r="F9" s="70" t="s">
        <v>14</v>
      </c>
      <c r="G9" s="71"/>
      <c r="H9" s="71"/>
      <c r="I9" s="71"/>
      <c r="J9" s="72"/>
    </row>
    <row r="10" spans="2:10" x14ac:dyDescent="0.3">
      <c r="C10" s="1"/>
      <c r="D10" s="1"/>
    </row>
    <row r="11" spans="2:10" x14ac:dyDescent="0.3">
      <c r="C11" s="1"/>
      <c r="D11" s="1"/>
    </row>
    <row r="12" spans="2:10" x14ac:dyDescent="0.3">
      <c r="B12" s="73" t="s">
        <v>15</v>
      </c>
      <c r="C12" s="74"/>
      <c r="D12" s="74"/>
      <c r="E12" s="74"/>
      <c r="F12" s="74"/>
      <c r="G12" s="74"/>
      <c r="H12" s="74"/>
      <c r="I12" s="74"/>
      <c r="J12" s="75"/>
    </row>
    <row r="13" spans="2:10" x14ac:dyDescent="0.3">
      <c r="B13" s="11" t="s">
        <v>16</v>
      </c>
      <c r="C13" s="76" t="s">
        <v>17</v>
      </c>
      <c r="D13" s="76"/>
      <c r="E13" s="76"/>
      <c r="F13" s="77" t="s">
        <v>18</v>
      </c>
      <c r="G13" s="76"/>
      <c r="H13" s="76"/>
      <c r="I13" s="76"/>
      <c r="J13" s="78"/>
    </row>
    <row r="14" spans="2:10" ht="60" customHeight="1" x14ac:dyDescent="0.3">
      <c r="B14" s="10" t="s">
        <v>19</v>
      </c>
      <c r="C14" s="55"/>
      <c r="D14" s="56"/>
      <c r="E14" s="57"/>
      <c r="F14" s="55"/>
      <c r="G14" s="56"/>
      <c r="H14" s="56"/>
      <c r="I14" s="56"/>
      <c r="J14" s="57"/>
    </row>
    <row r="15" spans="2:10" ht="60" customHeight="1" x14ac:dyDescent="0.3">
      <c r="B15" s="10" t="s">
        <v>20</v>
      </c>
      <c r="C15" s="55"/>
      <c r="D15" s="56"/>
      <c r="E15" s="57"/>
      <c r="F15" s="55"/>
      <c r="G15" s="56"/>
      <c r="H15" s="56"/>
      <c r="I15" s="56"/>
      <c r="J15" s="57"/>
    </row>
    <row r="18" spans="2:10" x14ac:dyDescent="0.3">
      <c r="B18" s="67" t="s">
        <v>21</v>
      </c>
      <c r="C18" s="68"/>
      <c r="D18" s="68"/>
      <c r="E18" s="68"/>
      <c r="F18" s="68"/>
      <c r="G18" s="68"/>
      <c r="H18" s="68"/>
      <c r="I18" s="68"/>
      <c r="J18" s="69"/>
    </row>
    <row r="19" spans="2:10" x14ac:dyDescent="0.3">
      <c r="B19" s="14" t="s">
        <v>22</v>
      </c>
      <c r="C19" s="64" t="s">
        <v>23</v>
      </c>
      <c r="D19" s="64"/>
      <c r="E19" s="64"/>
      <c r="F19" s="65" t="s">
        <v>24</v>
      </c>
      <c r="G19" s="64"/>
      <c r="H19" s="64"/>
      <c r="I19" s="64"/>
      <c r="J19" s="66"/>
    </row>
    <row r="20" spans="2:10" ht="60" customHeight="1" x14ac:dyDescent="0.3">
      <c r="B20" s="10"/>
      <c r="C20" s="55"/>
      <c r="D20" s="56"/>
      <c r="E20" s="57"/>
      <c r="F20" s="55"/>
      <c r="G20" s="56"/>
      <c r="H20" s="56"/>
      <c r="I20" s="56"/>
      <c r="J20" s="57"/>
    </row>
    <row r="21" spans="2:10" ht="60" customHeight="1" x14ac:dyDescent="0.3">
      <c r="B21" s="10"/>
      <c r="C21" s="55"/>
      <c r="D21" s="56"/>
      <c r="E21" s="57"/>
      <c r="F21" s="55"/>
      <c r="G21" s="56"/>
      <c r="H21" s="56"/>
      <c r="I21" s="56"/>
      <c r="J21" s="57"/>
    </row>
    <row r="24" spans="2:10" x14ac:dyDescent="0.3">
      <c r="B24" s="58" t="s">
        <v>25</v>
      </c>
      <c r="C24" s="59"/>
      <c r="D24" s="59"/>
      <c r="E24" s="59"/>
      <c r="F24" s="59"/>
      <c r="G24" s="59"/>
      <c r="H24" s="59"/>
      <c r="I24" s="59"/>
      <c r="J24" s="60"/>
    </row>
    <row r="25" spans="2:10" x14ac:dyDescent="0.3">
      <c r="B25" s="15" t="s">
        <v>22</v>
      </c>
      <c r="C25" s="61" t="s">
        <v>23</v>
      </c>
      <c r="D25" s="61"/>
      <c r="E25" s="61"/>
      <c r="F25" s="62" t="s">
        <v>24</v>
      </c>
      <c r="G25" s="61"/>
      <c r="H25" s="61"/>
      <c r="I25" s="61"/>
      <c r="J25" s="63"/>
    </row>
    <row r="26" spans="2:10" ht="60" customHeight="1" x14ac:dyDescent="0.3">
      <c r="B26" s="10"/>
      <c r="C26" s="55"/>
      <c r="D26" s="56"/>
      <c r="E26" s="57"/>
      <c r="F26" s="55"/>
      <c r="G26" s="56"/>
      <c r="H26" s="56"/>
      <c r="I26" s="56"/>
      <c r="J26" s="57"/>
    </row>
    <row r="27" spans="2:10" ht="60" customHeight="1" x14ac:dyDescent="0.3">
      <c r="B27" s="10"/>
      <c r="C27" s="55"/>
      <c r="D27" s="56"/>
      <c r="E27" s="57"/>
      <c r="F27" s="55"/>
      <c r="G27" s="56"/>
      <c r="H27" s="56"/>
      <c r="I27" s="56"/>
      <c r="J27" s="57"/>
    </row>
  </sheetData>
  <mergeCells count="30">
    <mergeCell ref="E2:F2"/>
    <mergeCell ref="E3:F3"/>
    <mergeCell ref="B6:J6"/>
    <mergeCell ref="C7:E7"/>
    <mergeCell ref="F7:J7"/>
    <mergeCell ref="C8:E8"/>
    <mergeCell ref="F8:J8"/>
    <mergeCell ref="C9:E9"/>
    <mergeCell ref="F9:J9"/>
    <mergeCell ref="B12:J12"/>
    <mergeCell ref="C13:E13"/>
    <mergeCell ref="F13:J13"/>
    <mergeCell ref="C14:E14"/>
    <mergeCell ref="F14:J14"/>
    <mergeCell ref="C15:E15"/>
    <mergeCell ref="F15:J15"/>
    <mergeCell ref="B18:J18"/>
    <mergeCell ref="C19:E19"/>
    <mergeCell ref="F19:J19"/>
    <mergeCell ref="C20:E20"/>
    <mergeCell ref="F20:J20"/>
    <mergeCell ref="C21:E21"/>
    <mergeCell ref="F21:J21"/>
    <mergeCell ref="C27:E27"/>
    <mergeCell ref="F27:J27"/>
    <mergeCell ref="B24:J24"/>
    <mergeCell ref="C25:E25"/>
    <mergeCell ref="F25:J25"/>
    <mergeCell ref="C26:E26"/>
    <mergeCell ref="F26:J26"/>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3"/>
  <sheetViews>
    <sheetView workbookViewId="0">
      <selection activeCell="W6" sqref="W6"/>
    </sheetView>
  </sheetViews>
  <sheetFormatPr defaultColWidth="8.88671875" defaultRowHeight="14.4" x14ac:dyDescent="0.3"/>
  <cols>
    <col min="1" max="1" width="4.109375" customWidth="1"/>
    <col min="3" max="3" width="10.6640625" customWidth="1"/>
    <col min="6" max="6" width="10.44140625" customWidth="1"/>
    <col min="8" max="8" width="58.88671875" customWidth="1"/>
    <col min="9" max="9" width="10.109375" customWidth="1"/>
    <col min="17" max="17" width="4.88671875" customWidth="1"/>
    <col min="18" max="18" width="6.6640625" customWidth="1"/>
    <col min="19" max="19" width="11.109375" customWidth="1"/>
    <col min="20" max="20" width="7.44140625" customWidth="1"/>
  </cols>
  <sheetData>
    <row r="2" spans="2:20" x14ac:dyDescent="0.3">
      <c r="B2" s="89" t="s">
        <v>26</v>
      </c>
      <c r="C2" s="90"/>
      <c r="D2" s="90"/>
      <c r="E2" s="90"/>
      <c r="F2" s="90"/>
      <c r="G2" s="90"/>
      <c r="H2" s="90"/>
      <c r="I2" s="90"/>
      <c r="J2" s="90"/>
      <c r="K2" s="90"/>
      <c r="L2" s="90"/>
      <c r="M2" s="90"/>
      <c r="N2" s="90"/>
      <c r="O2" s="90"/>
      <c r="P2" s="90"/>
      <c r="R2" s="97" t="s">
        <v>27</v>
      </c>
      <c r="S2" s="98"/>
      <c r="T2" s="99"/>
    </row>
    <row r="3" spans="2:20" x14ac:dyDescent="0.3">
      <c r="B3" s="7" t="s">
        <v>28</v>
      </c>
      <c r="C3" s="8" t="s">
        <v>29</v>
      </c>
      <c r="D3" s="7" t="s">
        <v>30</v>
      </c>
      <c r="E3" s="8" t="s">
        <v>31</v>
      </c>
      <c r="F3" s="7" t="s">
        <v>32</v>
      </c>
      <c r="G3" s="6" t="s">
        <v>33</v>
      </c>
      <c r="H3" s="17" t="s">
        <v>34</v>
      </c>
      <c r="I3" s="86" t="s">
        <v>35</v>
      </c>
      <c r="J3" s="87"/>
      <c r="K3" s="87"/>
      <c r="L3" s="87"/>
      <c r="M3" s="87"/>
      <c r="N3" s="87"/>
      <c r="O3" s="87"/>
      <c r="P3" s="88"/>
      <c r="R3" s="18" t="s">
        <v>36</v>
      </c>
      <c r="S3" s="18" t="s">
        <v>34</v>
      </c>
      <c r="T3" s="2" t="s">
        <v>37</v>
      </c>
    </row>
    <row r="4" spans="2:20" ht="48" customHeight="1" x14ac:dyDescent="0.3">
      <c r="B4" s="19" t="s">
        <v>38</v>
      </c>
      <c r="C4" s="20">
        <v>15</v>
      </c>
      <c r="D4" s="21">
        <v>0.95</v>
      </c>
      <c r="E4" s="22">
        <v>0.05</v>
      </c>
      <c r="F4" s="23">
        <v>0.85</v>
      </c>
      <c r="G4" s="12" t="str">
        <f t="shared" ref="G4:G6" si="0">_xlfn.IFS(ISBLANK(F4), "AWI", D4&lt;=F4,"MOK",(D4-E4)&lt;=F4,"MCT",D4&gt;F4,"MFL")</f>
        <v>MFL</v>
      </c>
      <c r="H4" s="24" t="s">
        <v>39</v>
      </c>
      <c r="I4" s="91" t="s">
        <v>40</v>
      </c>
      <c r="J4" s="92"/>
      <c r="K4" s="92"/>
      <c r="L4" s="92"/>
      <c r="M4" s="92"/>
      <c r="N4" s="92"/>
      <c r="O4" s="92"/>
      <c r="P4" s="93"/>
      <c r="R4" s="25"/>
      <c r="S4" s="26" t="s">
        <v>41</v>
      </c>
      <c r="T4" s="27" t="s">
        <v>42</v>
      </c>
    </row>
    <row r="5" spans="2:20" ht="48" customHeight="1" x14ac:dyDescent="0.3">
      <c r="B5" s="19">
        <v>3</v>
      </c>
      <c r="C5" s="20">
        <v>3</v>
      </c>
      <c r="D5" s="28">
        <v>0.95</v>
      </c>
      <c r="E5" s="29">
        <v>0.05</v>
      </c>
      <c r="F5" s="23">
        <v>1</v>
      </c>
      <c r="G5" s="12" t="str">
        <f t="shared" si="0"/>
        <v>MOK</v>
      </c>
      <c r="H5" s="24" t="s">
        <v>43</v>
      </c>
      <c r="I5" s="91" t="s">
        <v>44</v>
      </c>
      <c r="J5" s="92"/>
      <c r="K5" s="92"/>
      <c r="L5" s="92"/>
      <c r="M5" s="92"/>
      <c r="N5" s="92"/>
      <c r="O5" s="92"/>
      <c r="P5" s="93"/>
      <c r="R5" s="30"/>
      <c r="S5" s="26" t="s">
        <v>45</v>
      </c>
      <c r="T5" s="27" t="s">
        <v>46</v>
      </c>
    </row>
    <row r="6" spans="2:20" ht="48" customHeight="1" x14ac:dyDescent="0.3">
      <c r="B6" s="31">
        <v>3</v>
      </c>
      <c r="C6" s="32">
        <v>4</v>
      </c>
      <c r="D6" s="33">
        <v>0.95</v>
      </c>
      <c r="E6" s="34">
        <v>0.05</v>
      </c>
      <c r="F6" s="35">
        <v>1</v>
      </c>
      <c r="G6" s="12" t="str">
        <f t="shared" si="0"/>
        <v>MOK</v>
      </c>
      <c r="H6" s="36" t="s">
        <v>47</v>
      </c>
      <c r="I6" s="94" t="s">
        <v>48</v>
      </c>
      <c r="J6" s="95"/>
      <c r="K6" s="95"/>
      <c r="L6" s="95"/>
      <c r="M6" s="95"/>
      <c r="N6" s="95"/>
      <c r="O6" s="95"/>
      <c r="P6" s="96"/>
      <c r="R6" s="37"/>
      <c r="S6" s="26" t="s">
        <v>49</v>
      </c>
      <c r="T6" s="27" t="s">
        <v>50</v>
      </c>
    </row>
    <row r="7" spans="2:20" ht="48" customHeight="1" x14ac:dyDescent="0.3">
      <c r="C7" s="1"/>
      <c r="D7" s="1"/>
      <c r="E7" s="1"/>
      <c r="F7" s="1"/>
      <c r="G7" s="1"/>
      <c r="H7" s="38"/>
      <c r="I7" s="38"/>
      <c r="J7" s="1"/>
      <c r="K7" s="1"/>
      <c r="L7" s="1"/>
      <c r="M7" s="1"/>
      <c r="N7" s="1"/>
      <c r="R7" s="39"/>
      <c r="S7" s="26" t="s">
        <v>51</v>
      </c>
      <c r="T7" s="27" t="s">
        <v>52</v>
      </c>
    </row>
    <row r="8" spans="2:20" x14ac:dyDescent="0.3">
      <c r="C8" s="1"/>
      <c r="D8" s="1"/>
      <c r="E8" s="1"/>
      <c r="F8" s="1"/>
      <c r="G8" s="1"/>
      <c r="H8" s="38"/>
      <c r="I8" s="38"/>
      <c r="J8" s="1"/>
      <c r="K8" s="1"/>
      <c r="L8" s="1"/>
      <c r="M8" s="1"/>
      <c r="N8" s="1"/>
    </row>
    <row r="9" spans="2:20" x14ac:dyDescent="0.3">
      <c r="B9" s="97" t="s">
        <v>53</v>
      </c>
      <c r="C9" s="98"/>
      <c r="D9" s="98"/>
      <c r="E9" s="98"/>
      <c r="F9" s="98"/>
      <c r="G9" s="98"/>
      <c r="H9" s="98"/>
      <c r="I9" s="87"/>
      <c r="J9" s="87"/>
      <c r="K9" s="87"/>
      <c r="L9" s="87"/>
      <c r="M9" s="87"/>
      <c r="N9" s="87"/>
      <c r="O9" s="87"/>
      <c r="P9" s="88"/>
      <c r="R9" s="97" t="s">
        <v>54</v>
      </c>
      <c r="S9" s="98"/>
      <c r="T9" s="99"/>
    </row>
    <row r="10" spans="2:20" x14ac:dyDescent="0.3">
      <c r="B10" s="16" t="s">
        <v>28</v>
      </c>
      <c r="C10" s="40" t="s">
        <v>29</v>
      </c>
      <c r="D10" s="40" t="s">
        <v>30</v>
      </c>
      <c r="E10" s="40" t="s">
        <v>55</v>
      </c>
      <c r="F10" s="41" t="s">
        <v>56</v>
      </c>
      <c r="G10" s="42" t="s">
        <v>33</v>
      </c>
      <c r="H10" s="43" t="s">
        <v>34</v>
      </c>
      <c r="I10" s="86" t="s">
        <v>35</v>
      </c>
      <c r="J10" s="87"/>
      <c r="K10" s="87"/>
      <c r="L10" s="87"/>
      <c r="M10" s="87"/>
      <c r="N10" s="87"/>
      <c r="O10" s="87"/>
      <c r="P10" s="88"/>
      <c r="R10" s="18" t="s">
        <v>36</v>
      </c>
      <c r="S10" s="18" t="s">
        <v>34</v>
      </c>
      <c r="T10" s="2" t="s">
        <v>37</v>
      </c>
    </row>
    <row r="11" spans="2:20" ht="48" customHeight="1" x14ac:dyDescent="0.3">
      <c r="B11" s="44" t="s">
        <v>38</v>
      </c>
      <c r="C11" s="44">
        <v>1</v>
      </c>
      <c r="D11" s="45">
        <v>44287</v>
      </c>
      <c r="E11" s="45" t="s">
        <v>57</v>
      </c>
      <c r="F11" s="46">
        <v>44013</v>
      </c>
      <c r="G11" s="13" t="str">
        <f t="shared" ref="G11:G23" si="1">_xlfn.IFS(ISBLANK(F11), "MSU", D11&gt;=F11,"MSA",D11&lt;F11,"MOD")</f>
        <v>MSA</v>
      </c>
      <c r="H11" s="47" t="s">
        <v>58</v>
      </c>
      <c r="I11" s="91" t="s">
        <v>59</v>
      </c>
      <c r="J11" s="92"/>
      <c r="K11" s="92"/>
      <c r="L11" s="92"/>
      <c r="M11" s="92"/>
      <c r="N11" s="92"/>
      <c r="O11" s="92"/>
      <c r="P11" s="93"/>
      <c r="R11" s="48"/>
      <c r="S11" s="49" t="s">
        <v>60</v>
      </c>
      <c r="T11" s="27" t="s">
        <v>61</v>
      </c>
    </row>
    <row r="12" spans="2:20" ht="48" customHeight="1" x14ac:dyDescent="0.3">
      <c r="B12" s="44" t="s">
        <v>38</v>
      </c>
      <c r="C12" s="44">
        <v>2</v>
      </c>
      <c r="D12" s="45">
        <v>44652</v>
      </c>
      <c r="E12" s="45" t="s">
        <v>62</v>
      </c>
      <c r="F12" s="19"/>
      <c r="G12" s="13" t="str">
        <f t="shared" si="1"/>
        <v>MSU</v>
      </c>
      <c r="H12" s="47" t="s">
        <v>58</v>
      </c>
      <c r="I12" s="100"/>
      <c r="J12" s="101"/>
      <c r="K12" s="101"/>
      <c r="L12" s="101"/>
      <c r="M12" s="101"/>
      <c r="N12" s="101"/>
      <c r="O12" s="101"/>
      <c r="P12" s="102"/>
      <c r="R12" s="30"/>
      <c r="S12" s="49" t="s">
        <v>63</v>
      </c>
      <c r="T12" s="27" t="s">
        <v>64</v>
      </c>
    </row>
    <row r="13" spans="2:20" ht="48" customHeight="1" x14ac:dyDescent="0.3">
      <c r="B13" s="44" t="s">
        <v>38</v>
      </c>
      <c r="C13" s="44">
        <v>3</v>
      </c>
      <c r="D13" s="45">
        <v>45017</v>
      </c>
      <c r="E13" s="45" t="s">
        <v>62</v>
      </c>
      <c r="F13" s="19"/>
      <c r="G13" s="13" t="str">
        <f t="shared" si="1"/>
        <v>MSU</v>
      </c>
      <c r="H13" s="47" t="s">
        <v>58</v>
      </c>
      <c r="I13" s="100"/>
      <c r="J13" s="101"/>
      <c r="K13" s="101"/>
      <c r="L13" s="101"/>
      <c r="M13" s="101"/>
      <c r="N13" s="101"/>
      <c r="O13" s="101"/>
      <c r="P13" s="102"/>
      <c r="R13" s="37"/>
      <c r="S13" s="49" t="s">
        <v>65</v>
      </c>
      <c r="T13" s="27" t="s">
        <v>66</v>
      </c>
    </row>
    <row r="14" spans="2:20" ht="48" customHeight="1" x14ac:dyDescent="0.3">
      <c r="B14" s="44" t="s">
        <v>38</v>
      </c>
      <c r="C14" s="44">
        <v>4</v>
      </c>
      <c r="D14" s="45">
        <v>45383</v>
      </c>
      <c r="E14" s="45" t="s">
        <v>62</v>
      </c>
      <c r="F14" s="19"/>
      <c r="G14" s="13" t="str">
        <f t="shared" si="1"/>
        <v>MSU</v>
      </c>
      <c r="H14" s="47" t="s">
        <v>58</v>
      </c>
      <c r="I14" s="100"/>
      <c r="J14" s="101"/>
      <c r="K14" s="101"/>
      <c r="L14" s="101"/>
      <c r="M14" s="101"/>
      <c r="N14" s="101"/>
      <c r="O14" s="101"/>
      <c r="P14" s="102"/>
      <c r="R14" s="50"/>
      <c r="S14" s="49" t="s">
        <v>67</v>
      </c>
      <c r="T14" s="27" t="s">
        <v>68</v>
      </c>
    </row>
    <row r="15" spans="2:20" ht="48" customHeight="1" x14ac:dyDescent="0.3">
      <c r="B15" s="44" t="s">
        <v>38</v>
      </c>
      <c r="C15" s="44">
        <v>5</v>
      </c>
      <c r="D15" s="45">
        <v>44652</v>
      </c>
      <c r="E15" s="45" t="s">
        <v>62</v>
      </c>
      <c r="F15" s="19"/>
      <c r="G15" s="13" t="str">
        <f t="shared" si="1"/>
        <v>MSU</v>
      </c>
      <c r="H15" s="47" t="s">
        <v>69</v>
      </c>
      <c r="I15" s="100"/>
      <c r="J15" s="101"/>
      <c r="K15" s="101"/>
      <c r="L15" s="101"/>
      <c r="M15" s="101"/>
      <c r="N15" s="101"/>
      <c r="O15" s="101"/>
      <c r="P15" s="102"/>
    </row>
    <row r="16" spans="2:20" ht="48" customHeight="1" x14ac:dyDescent="0.3">
      <c r="B16" s="44" t="s">
        <v>38</v>
      </c>
      <c r="C16" s="44">
        <v>6</v>
      </c>
      <c r="D16" s="45">
        <v>45383</v>
      </c>
      <c r="E16" s="45" t="s">
        <v>62</v>
      </c>
      <c r="F16" s="19"/>
      <c r="G16" s="13" t="str">
        <f t="shared" si="1"/>
        <v>MSU</v>
      </c>
      <c r="H16" s="47" t="s">
        <v>69</v>
      </c>
      <c r="I16" s="100"/>
      <c r="J16" s="101"/>
      <c r="K16" s="101"/>
      <c r="L16" s="101"/>
      <c r="M16" s="101"/>
      <c r="N16" s="101"/>
      <c r="O16" s="101"/>
      <c r="P16" s="102"/>
    </row>
    <row r="17" spans="2:16" ht="48" customHeight="1" x14ac:dyDescent="0.3">
      <c r="B17" s="44" t="s">
        <v>38</v>
      </c>
      <c r="C17" s="44">
        <v>7</v>
      </c>
      <c r="D17" s="45">
        <v>44652</v>
      </c>
      <c r="E17" s="45" t="s">
        <v>62</v>
      </c>
      <c r="F17" s="19"/>
      <c r="G17" s="51" t="str">
        <f t="shared" si="1"/>
        <v>MSU</v>
      </c>
      <c r="H17" s="47" t="s">
        <v>70</v>
      </c>
      <c r="I17" s="100"/>
      <c r="J17" s="101"/>
      <c r="K17" s="101"/>
      <c r="L17" s="101"/>
      <c r="M17" s="101"/>
      <c r="N17" s="101"/>
      <c r="O17" s="101"/>
      <c r="P17" s="102"/>
    </row>
    <row r="18" spans="2:16" ht="48" customHeight="1" x14ac:dyDescent="0.3">
      <c r="B18" s="44">
        <v>3</v>
      </c>
      <c r="C18" s="44">
        <v>1</v>
      </c>
      <c r="D18" s="45">
        <v>44287</v>
      </c>
      <c r="E18" s="45" t="s">
        <v>62</v>
      </c>
      <c r="F18" s="52"/>
      <c r="G18" s="12" t="str">
        <f t="shared" si="1"/>
        <v>MSU</v>
      </c>
      <c r="H18" s="47" t="s">
        <v>71</v>
      </c>
      <c r="I18" s="100"/>
      <c r="J18" s="101"/>
      <c r="K18" s="101"/>
      <c r="L18" s="101"/>
      <c r="M18" s="101"/>
      <c r="N18" s="101"/>
      <c r="O18" s="101"/>
      <c r="P18" s="102"/>
    </row>
    <row r="19" spans="2:16" ht="48" customHeight="1" x14ac:dyDescent="0.3">
      <c r="B19" s="44">
        <v>3</v>
      </c>
      <c r="C19" s="44">
        <v>2</v>
      </c>
      <c r="D19" s="45">
        <v>44652</v>
      </c>
      <c r="E19" s="45" t="s">
        <v>62</v>
      </c>
      <c r="F19" s="19"/>
      <c r="G19" s="32" t="str">
        <f t="shared" si="1"/>
        <v>MSU</v>
      </c>
      <c r="H19" s="47" t="s">
        <v>72</v>
      </c>
      <c r="I19" s="100"/>
      <c r="J19" s="101"/>
      <c r="K19" s="101"/>
      <c r="L19" s="101"/>
      <c r="M19" s="101"/>
      <c r="N19" s="101"/>
      <c r="O19" s="101"/>
      <c r="P19" s="102"/>
    </row>
    <row r="20" spans="2:16" ht="48" customHeight="1" x14ac:dyDescent="0.3">
      <c r="B20" s="44">
        <v>3</v>
      </c>
      <c r="C20" s="44">
        <v>3</v>
      </c>
      <c r="D20" s="45">
        <v>45017</v>
      </c>
      <c r="E20" s="45" t="s">
        <v>62</v>
      </c>
      <c r="F20" s="19"/>
      <c r="G20" s="13" t="str">
        <f t="shared" si="1"/>
        <v>MSU</v>
      </c>
      <c r="H20" s="47" t="s">
        <v>71</v>
      </c>
      <c r="I20" s="100"/>
      <c r="J20" s="101"/>
      <c r="K20" s="101"/>
      <c r="L20" s="101"/>
      <c r="M20" s="101"/>
      <c r="N20" s="101"/>
      <c r="O20" s="101"/>
      <c r="P20" s="102"/>
    </row>
    <row r="21" spans="2:16" ht="48" customHeight="1" x14ac:dyDescent="0.3">
      <c r="B21" s="44">
        <v>3</v>
      </c>
      <c r="C21" s="44">
        <v>4</v>
      </c>
      <c r="D21" s="45">
        <v>45383</v>
      </c>
      <c r="E21" s="45" t="s">
        <v>62</v>
      </c>
      <c r="F21" s="19"/>
      <c r="G21" s="13" t="str">
        <f t="shared" si="1"/>
        <v>MSU</v>
      </c>
      <c r="H21" s="47" t="s">
        <v>72</v>
      </c>
      <c r="I21" s="100"/>
      <c r="J21" s="101"/>
      <c r="K21" s="101"/>
      <c r="L21" s="101"/>
      <c r="M21" s="101"/>
      <c r="N21" s="101"/>
      <c r="O21" s="101"/>
      <c r="P21" s="102"/>
    </row>
    <row r="22" spans="2:16" ht="48" customHeight="1" x14ac:dyDescent="0.3">
      <c r="B22" s="44">
        <v>3</v>
      </c>
      <c r="C22" s="44">
        <v>5</v>
      </c>
      <c r="D22" s="45">
        <v>44652</v>
      </c>
      <c r="E22" s="45" t="s">
        <v>62</v>
      </c>
      <c r="F22" s="19"/>
      <c r="G22" s="13" t="str">
        <f t="shared" si="1"/>
        <v>MSU</v>
      </c>
      <c r="H22" s="47" t="s">
        <v>73</v>
      </c>
      <c r="I22" s="100"/>
      <c r="J22" s="101"/>
      <c r="K22" s="101"/>
      <c r="L22" s="101"/>
      <c r="M22" s="101"/>
      <c r="N22" s="101"/>
      <c r="O22" s="101"/>
      <c r="P22" s="102"/>
    </row>
    <row r="23" spans="2:16" ht="48" customHeight="1" x14ac:dyDescent="0.3">
      <c r="B23" s="53">
        <v>3</v>
      </c>
      <c r="C23" s="53">
        <v>6</v>
      </c>
      <c r="D23" s="54">
        <v>45383</v>
      </c>
      <c r="E23" s="54" t="s">
        <v>62</v>
      </c>
      <c r="F23" s="31"/>
      <c r="G23" s="13" t="str">
        <f t="shared" si="1"/>
        <v>MSU</v>
      </c>
      <c r="H23" s="10" t="s">
        <v>73</v>
      </c>
      <c r="I23" s="94"/>
      <c r="J23" s="95"/>
      <c r="K23" s="95"/>
      <c r="L23" s="95"/>
      <c r="M23" s="95"/>
      <c r="N23" s="95"/>
      <c r="O23" s="95"/>
      <c r="P23" s="96"/>
    </row>
  </sheetData>
  <mergeCells count="22">
    <mergeCell ref="I23:P23"/>
    <mergeCell ref="I10:P10"/>
    <mergeCell ref="R2:T2"/>
    <mergeCell ref="R9:T9"/>
    <mergeCell ref="I17:P17"/>
    <mergeCell ref="I18:P18"/>
    <mergeCell ref="I19:P19"/>
    <mergeCell ref="I20:P20"/>
    <mergeCell ref="I21:P21"/>
    <mergeCell ref="I22:P22"/>
    <mergeCell ref="I11:P11"/>
    <mergeCell ref="I12:P12"/>
    <mergeCell ref="I13:P13"/>
    <mergeCell ref="I14:P14"/>
    <mergeCell ref="I15:P15"/>
    <mergeCell ref="I16:P16"/>
    <mergeCell ref="I3:P3"/>
    <mergeCell ref="B2:P2"/>
    <mergeCell ref="I5:P5"/>
    <mergeCell ref="I6:P6"/>
    <mergeCell ref="B9:P9"/>
    <mergeCell ref="I4:P4"/>
  </mergeCells>
  <conditionalFormatting sqref="G5:G6">
    <cfRule type="cellIs" dxfId="22" priority="35" operator="equal">
      <formula>"MCT"</formula>
    </cfRule>
  </conditionalFormatting>
  <conditionalFormatting sqref="G5:G6">
    <cfRule type="cellIs" dxfId="21" priority="36" operator="equal">
      <formula>"MFL"</formula>
    </cfRule>
  </conditionalFormatting>
  <conditionalFormatting sqref="G5:G6">
    <cfRule type="cellIs" dxfId="20" priority="37" operator="equal">
      <formula>"MOK"</formula>
    </cfRule>
  </conditionalFormatting>
  <conditionalFormatting sqref="G5:G6">
    <cfRule type="cellIs" dxfId="19" priority="28" operator="equal">
      <formula>"MNO"</formula>
    </cfRule>
  </conditionalFormatting>
  <conditionalFormatting sqref="G5:G6">
    <cfRule type="cellIs" dxfId="18" priority="26" operator="equal">
      <formula>"MNO"</formula>
    </cfRule>
  </conditionalFormatting>
  <conditionalFormatting sqref="G19:G22">
    <cfRule type="cellIs" dxfId="17" priority="7" operator="equal">
      <formula>"MSU"</formula>
    </cfRule>
  </conditionalFormatting>
  <conditionalFormatting sqref="G19:G22">
    <cfRule type="cellIs" dxfId="16" priority="8" operator="equal">
      <formula>"MOD"</formula>
    </cfRule>
  </conditionalFormatting>
  <conditionalFormatting sqref="G19:G22">
    <cfRule type="cellIs" dxfId="15" priority="9" operator="equal">
      <formula>"MSA"</formula>
    </cfRule>
  </conditionalFormatting>
  <conditionalFormatting sqref="G4">
    <cfRule type="cellIs" dxfId="14" priority="19" operator="equal">
      <formula>"MCT"</formula>
    </cfRule>
  </conditionalFormatting>
  <conditionalFormatting sqref="G4">
    <cfRule type="cellIs" dxfId="13" priority="20" operator="equal">
      <formula>"MFL"</formula>
    </cfRule>
  </conditionalFormatting>
  <conditionalFormatting sqref="G4">
    <cfRule type="cellIs" dxfId="12" priority="21" operator="equal">
      <formula>"MOK"</formula>
    </cfRule>
  </conditionalFormatting>
  <conditionalFormatting sqref="G23">
    <cfRule type="cellIs" dxfId="11" priority="4" operator="equal">
      <formula>"MSU"</formula>
    </cfRule>
  </conditionalFormatting>
  <conditionalFormatting sqref="G23">
    <cfRule type="cellIs" dxfId="10" priority="5" operator="equal">
      <formula>"MOD"</formula>
    </cfRule>
  </conditionalFormatting>
  <conditionalFormatting sqref="G23">
    <cfRule type="cellIs" dxfId="9" priority="6" operator="equal">
      <formula>"MSA"</formula>
    </cfRule>
  </conditionalFormatting>
  <conditionalFormatting sqref="G12:G17">
    <cfRule type="cellIs" dxfId="8" priority="13" operator="equal">
      <formula>"MSU"</formula>
    </cfRule>
  </conditionalFormatting>
  <conditionalFormatting sqref="G12:G17">
    <cfRule type="cellIs" dxfId="7" priority="14" operator="equal">
      <formula>"MOD"</formula>
    </cfRule>
  </conditionalFormatting>
  <conditionalFormatting sqref="G12:G17">
    <cfRule type="cellIs" dxfId="6" priority="15" operator="equal">
      <formula>"MSA"</formula>
    </cfRule>
  </conditionalFormatting>
  <conditionalFormatting sqref="G18">
    <cfRule type="cellIs" dxfId="5" priority="10" operator="equal">
      <formula>"MSU"</formula>
    </cfRule>
  </conditionalFormatting>
  <conditionalFormatting sqref="G18">
    <cfRule type="cellIs" dxfId="4" priority="11" operator="equal">
      <formula>"MOD"</formula>
    </cfRule>
  </conditionalFormatting>
  <conditionalFormatting sqref="G18">
    <cfRule type="cellIs" dxfId="3" priority="12" operator="equal">
      <formula>"MSA"</formula>
    </cfRule>
  </conditionalFormatting>
  <conditionalFormatting sqref="G11">
    <cfRule type="cellIs" dxfId="2" priority="1" operator="equal">
      <formula>"MSU"</formula>
    </cfRule>
  </conditionalFormatting>
  <conditionalFormatting sqref="G11">
    <cfRule type="cellIs" dxfId="1" priority="2" operator="equal">
      <formula>"MOD"</formula>
    </cfRule>
  </conditionalFormatting>
  <conditionalFormatting sqref="G11">
    <cfRule type="cellIs" dxfId="0" priority="3" operator="equal">
      <formula>"MSA"</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workbookViewId="0">
      <selection activeCell="A28" sqref="A28"/>
    </sheetView>
  </sheetViews>
  <sheetFormatPr defaultColWidth="8.88671875" defaultRowHeight="14.4" x14ac:dyDescent="0.3"/>
  <cols>
    <col min="2" max="2" width="11.44140625" customWidth="1"/>
    <col min="8" max="8" width="13.88671875" customWidth="1"/>
  </cols>
  <sheetData>
    <row r="2" spans="2:15" x14ac:dyDescent="0.3">
      <c r="B2" s="86" t="s">
        <v>74</v>
      </c>
      <c r="C2" s="87"/>
      <c r="D2" s="87"/>
      <c r="E2" s="87"/>
      <c r="F2" s="87"/>
      <c r="G2" s="87"/>
      <c r="H2" s="87"/>
      <c r="I2" s="87"/>
      <c r="J2" s="87"/>
      <c r="K2" s="87"/>
      <c r="L2" s="87"/>
      <c r="M2" s="87"/>
      <c r="N2" s="87"/>
      <c r="O2" s="88"/>
    </row>
    <row r="3" spans="2:15" x14ac:dyDescent="0.3">
      <c r="B3" s="7" t="s">
        <v>75</v>
      </c>
      <c r="C3" s="98" t="s">
        <v>76</v>
      </c>
      <c r="D3" s="98"/>
      <c r="E3" s="98"/>
      <c r="F3" s="98"/>
      <c r="G3" s="98"/>
      <c r="H3" s="98"/>
      <c r="I3" s="97" t="s">
        <v>77</v>
      </c>
      <c r="J3" s="98"/>
      <c r="K3" s="98"/>
      <c r="L3" s="98"/>
      <c r="M3" s="98"/>
      <c r="N3" s="98"/>
      <c r="O3" s="103"/>
    </row>
    <row r="4" spans="2:15" ht="45" customHeight="1" x14ac:dyDescent="0.3">
      <c r="B4" s="10"/>
      <c r="C4" s="55"/>
      <c r="D4" s="56"/>
      <c r="E4" s="56"/>
      <c r="F4" s="56"/>
      <c r="G4" s="56"/>
      <c r="H4" s="57"/>
      <c r="I4" s="55"/>
      <c r="J4" s="56"/>
      <c r="K4" s="56"/>
      <c r="L4" s="56"/>
      <c r="M4" s="56"/>
      <c r="N4" s="56"/>
      <c r="O4" s="57"/>
    </row>
    <row r="6" spans="2:15" x14ac:dyDescent="0.3">
      <c r="B6" s="9" t="s">
        <v>75</v>
      </c>
      <c r="C6" s="82" t="s">
        <v>78</v>
      </c>
      <c r="D6" s="82"/>
      <c r="E6" s="82"/>
      <c r="F6" s="82"/>
      <c r="G6" s="82"/>
      <c r="H6" s="82"/>
      <c r="I6" s="83" t="s">
        <v>77</v>
      </c>
      <c r="J6" s="82"/>
      <c r="K6" s="82"/>
      <c r="L6" s="82"/>
      <c r="M6" s="82"/>
      <c r="N6" s="82"/>
      <c r="O6" s="84"/>
    </row>
    <row r="7" spans="2:15" ht="45" customHeight="1" x14ac:dyDescent="0.3">
      <c r="B7" s="10"/>
      <c r="C7" s="55"/>
      <c r="D7" s="56"/>
      <c r="E7" s="56"/>
      <c r="F7" s="56"/>
      <c r="G7" s="56"/>
      <c r="H7" s="57"/>
      <c r="I7" s="55"/>
      <c r="J7" s="56"/>
      <c r="K7" s="56"/>
      <c r="L7" s="56"/>
      <c r="M7" s="56"/>
      <c r="N7" s="56"/>
      <c r="O7" s="57"/>
    </row>
    <row r="9" spans="2:15" x14ac:dyDescent="0.3">
      <c r="B9" s="11" t="s">
        <v>75</v>
      </c>
      <c r="C9" s="76" t="s">
        <v>79</v>
      </c>
      <c r="D9" s="76"/>
      <c r="E9" s="76"/>
      <c r="F9" s="76"/>
      <c r="G9" s="76"/>
      <c r="H9" s="76"/>
      <c r="I9" s="77" t="s">
        <v>77</v>
      </c>
      <c r="J9" s="76"/>
      <c r="K9" s="76"/>
      <c r="L9" s="76"/>
      <c r="M9" s="76"/>
      <c r="N9" s="76"/>
      <c r="O9" s="78"/>
    </row>
    <row r="10" spans="2:15" ht="45" customHeight="1" x14ac:dyDescent="0.3">
      <c r="B10" s="10"/>
      <c r="C10" s="55"/>
      <c r="D10" s="56"/>
      <c r="E10" s="56"/>
      <c r="F10" s="56"/>
      <c r="G10" s="56"/>
      <c r="H10" s="57"/>
      <c r="I10" s="55"/>
      <c r="J10" s="56"/>
      <c r="K10" s="56"/>
      <c r="L10" s="56"/>
      <c r="M10" s="56"/>
      <c r="N10" s="56"/>
      <c r="O10" s="57"/>
    </row>
    <row r="12" spans="2:15" x14ac:dyDescent="0.3">
      <c r="B12" s="15" t="s">
        <v>75</v>
      </c>
      <c r="C12" s="61" t="s">
        <v>80</v>
      </c>
      <c r="D12" s="61"/>
      <c r="E12" s="61"/>
      <c r="F12" s="61"/>
      <c r="G12" s="61"/>
      <c r="H12" s="61"/>
      <c r="I12" s="62" t="s">
        <v>77</v>
      </c>
      <c r="J12" s="61"/>
      <c r="K12" s="61"/>
      <c r="L12" s="61"/>
      <c r="M12" s="61"/>
      <c r="N12" s="61"/>
      <c r="O12" s="63"/>
    </row>
    <row r="13" spans="2:15" ht="45" customHeight="1" x14ac:dyDescent="0.3">
      <c r="B13" s="10"/>
      <c r="C13" s="55"/>
      <c r="D13" s="56"/>
      <c r="E13" s="56"/>
      <c r="F13" s="56"/>
      <c r="G13" s="56"/>
      <c r="H13" s="57"/>
      <c r="I13" s="55"/>
      <c r="J13" s="56"/>
      <c r="K13" s="56"/>
      <c r="L13" s="56"/>
      <c r="M13" s="56"/>
      <c r="N13" s="56"/>
      <c r="O13" s="57"/>
    </row>
    <row r="15" spans="2:15" x14ac:dyDescent="0.3">
      <c r="B15" s="14" t="s">
        <v>75</v>
      </c>
      <c r="C15" s="64" t="s">
        <v>81</v>
      </c>
      <c r="D15" s="64"/>
      <c r="E15" s="64"/>
      <c r="F15" s="64"/>
      <c r="G15" s="64"/>
      <c r="H15" s="64"/>
      <c r="I15" s="65" t="s">
        <v>77</v>
      </c>
      <c r="J15" s="64"/>
      <c r="K15" s="64"/>
      <c r="L15" s="64"/>
      <c r="M15" s="64"/>
      <c r="N15" s="64"/>
      <c r="O15" s="66"/>
    </row>
    <row r="16" spans="2:15" ht="45" customHeight="1" x14ac:dyDescent="0.3">
      <c r="B16" s="10"/>
      <c r="C16" s="55"/>
      <c r="D16" s="56"/>
      <c r="E16" s="56"/>
      <c r="F16" s="56"/>
      <c r="G16" s="56"/>
      <c r="H16" s="57"/>
      <c r="I16" s="55"/>
      <c r="J16" s="56"/>
      <c r="K16" s="56"/>
      <c r="L16" s="56"/>
      <c r="M16" s="56"/>
      <c r="N16" s="56"/>
      <c r="O16" s="57"/>
    </row>
    <row r="18" spans="2:15" x14ac:dyDescent="0.3">
      <c r="B18" s="7" t="s">
        <v>75</v>
      </c>
      <c r="C18" s="98" t="s">
        <v>82</v>
      </c>
      <c r="D18" s="98"/>
      <c r="E18" s="98"/>
      <c r="F18" s="98"/>
      <c r="G18" s="98"/>
      <c r="H18" s="98"/>
      <c r="I18" s="97" t="s">
        <v>77</v>
      </c>
      <c r="J18" s="98"/>
      <c r="K18" s="98"/>
      <c r="L18" s="98"/>
      <c r="M18" s="98"/>
      <c r="N18" s="98"/>
      <c r="O18" s="103"/>
    </row>
    <row r="19" spans="2:15" ht="45" customHeight="1" x14ac:dyDescent="0.3">
      <c r="B19" s="10"/>
      <c r="C19" s="55"/>
      <c r="D19" s="56"/>
      <c r="E19" s="56"/>
      <c r="F19" s="56"/>
      <c r="G19" s="56"/>
      <c r="H19" s="57"/>
      <c r="I19" s="55"/>
      <c r="J19" s="56"/>
      <c r="K19" s="56"/>
      <c r="L19" s="56"/>
      <c r="M19" s="56"/>
      <c r="N19" s="56"/>
      <c r="O19" s="57"/>
    </row>
    <row r="21" spans="2:15" x14ac:dyDescent="0.3">
      <c r="B21" s="9" t="s">
        <v>75</v>
      </c>
      <c r="C21" s="82" t="s">
        <v>83</v>
      </c>
      <c r="D21" s="82"/>
      <c r="E21" s="82"/>
      <c r="F21" s="82"/>
      <c r="G21" s="82"/>
      <c r="H21" s="82"/>
      <c r="I21" s="83" t="s">
        <v>77</v>
      </c>
      <c r="J21" s="82"/>
      <c r="K21" s="82"/>
      <c r="L21" s="82"/>
      <c r="M21" s="82"/>
      <c r="N21" s="82"/>
      <c r="O21" s="84"/>
    </row>
    <row r="22" spans="2:15" ht="45" customHeight="1" x14ac:dyDescent="0.3">
      <c r="B22" s="10"/>
      <c r="C22" s="55"/>
      <c r="D22" s="56"/>
      <c r="E22" s="56"/>
      <c r="F22" s="56"/>
      <c r="G22" s="56"/>
      <c r="H22" s="57"/>
      <c r="I22" s="55"/>
      <c r="J22" s="56"/>
      <c r="K22" s="56"/>
      <c r="L22" s="56"/>
      <c r="M22" s="56"/>
      <c r="N22" s="56"/>
      <c r="O22" s="57"/>
    </row>
    <row r="24" spans="2:15" x14ac:dyDescent="0.3">
      <c r="B24" s="11" t="s">
        <v>75</v>
      </c>
      <c r="C24" s="76" t="s">
        <v>84</v>
      </c>
      <c r="D24" s="76"/>
      <c r="E24" s="76"/>
      <c r="F24" s="76"/>
      <c r="G24" s="76"/>
      <c r="H24" s="76"/>
      <c r="I24" s="77" t="s">
        <v>77</v>
      </c>
      <c r="J24" s="76"/>
      <c r="K24" s="76"/>
      <c r="L24" s="76"/>
      <c r="M24" s="76"/>
      <c r="N24" s="76"/>
      <c r="O24" s="78"/>
    </row>
    <row r="25" spans="2:15" ht="45" customHeight="1" x14ac:dyDescent="0.3">
      <c r="B25" s="10"/>
      <c r="C25" s="55"/>
      <c r="D25" s="56"/>
      <c r="E25" s="56"/>
      <c r="F25" s="56"/>
      <c r="G25" s="56"/>
      <c r="H25" s="57"/>
      <c r="I25" s="55"/>
      <c r="J25" s="56"/>
      <c r="K25" s="56"/>
      <c r="L25" s="56"/>
      <c r="M25" s="56"/>
      <c r="N25" s="56"/>
      <c r="O25" s="57"/>
    </row>
    <row r="27" spans="2:15" x14ac:dyDescent="0.3">
      <c r="B27" s="15" t="s">
        <v>75</v>
      </c>
      <c r="C27" s="61" t="s">
        <v>85</v>
      </c>
      <c r="D27" s="61"/>
      <c r="E27" s="61"/>
      <c r="F27" s="61"/>
      <c r="G27" s="61"/>
      <c r="H27" s="61"/>
      <c r="I27" s="62" t="s">
        <v>77</v>
      </c>
      <c r="J27" s="61"/>
      <c r="K27" s="61"/>
      <c r="L27" s="61"/>
      <c r="M27" s="61"/>
      <c r="N27" s="61"/>
      <c r="O27" s="63"/>
    </row>
    <row r="28" spans="2:15" ht="45" customHeight="1" x14ac:dyDescent="0.3">
      <c r="B28" s="10"/>
      <c r="C28" s="55"/>
      <c r="D28" s="56"/>
      <c r="E28" s="56"/>
      <c r="F28" s="56"/>
      <c r="G28" s="56"/>
      <c r="H28" s="57"/>
      <c r="I28" s="55"/>
      <c r="J28" s="56"/>
      <c r="K28" s="56"/>
      <c r="L28" s="56"/>
      <c r="M28" s="56"/>
      <c r="N28" s="56"/>
      <c r="O28" s="57"/>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Davidu Kelsey</dc:creator>
  <cp:keywords/>
  <dc:description/>
  <cp:lastModifiedBy>kharron</cp:lastModifiedBy>
  <cp:revision>1</cp:revision>
  <dcterms:created xsi:type="dcterms:W3CDTF">2020-06-24T08:48:21Z</dcterms:created>
  <dcterms:modified xsi:type="dcterms:W3CDTF">2021-03-04T12:55:11Z</dcterms:modified>
  <cp:category/>
  <cp:contentStatus/>
</cp:coreProperties>
</file>