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gerjones/Box Sync/Documents/GridPP/18Q3/"/>
    </mc:Choice>
  </mc:AlternateContent>
  <xr:revisionPtr revIDLastSave="0" documentId="13_ncr:1_{17C59DB5-5E15-A347-98C7-8438FD758F02}" xr6:coauthVersionLast="40" xr6:coauthVersionMax="40" xr10:uidLastSave="{00000000-0000-0000-0000-000000000000}"/>
  <bookViews>
    <workbookView xWindow="3180" yWindow="1680" windowWidth="26300" windowHeight="9500" tabRatio="500" firstSheet="8" activeTab="15" xr2:uid="{00000000-000D-0000-FFFF-FFFF00000000}"/>
  </bookViews>
  <sheets>
    <sheet name="Metrics" sheetId="1" r:id="rId1"/>
    <sheet name="Milestones" sheetId="2" r:id="rId2"/>
    <sheet name="Manpower Q1 2017" sheetId="3" r:id="rId3"/>
    <sheet name="Manpower Q2 2017" sheetId="4" r:id="rId4"/>
    <sheet name="Manpower Q3 2017" sheetId="5" r:id="rId5"/>
    <sheet name="Manpower Q4 2017" sheetId="6" r:id="rId6"/>
    <sheet name="Manpower Q1 2018" sheetId="7" r:id="rId7"/>
    <sheet name="Manpower Q2 2018" sheetId="8" r:id="rId8"/>
    <sheet name="Manpower Q3 2018" sheetId="9" r:id="rId9"/>
    <sheet name="Narrative Q117" sheetId="10" r:id="rId10"/>
    <sheet name="Narrative Q217" sheetId="11" r:id="rId11"/>
    <sheet name="Narrative Q317" sheetId="12" r:id="rId12"/>
    <sheet name="Narrative Q417" sheetId="13" r:id="rId13"/>
    <sheet name="Narrative Q118" sheetId="14" r:id="rId14"/>
    <sheet name="Narrative Q218" sheetId="15" r:id="rId15"/>
    <sheet name="Narrative Q318" sheetId="16" r:id="rId16"/>
    <sheet name="EVAL" sheetId="17" r:id="rId17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6" l="1"/>
  <c r="B3" i="16"/>
  <c r="B5" i="15"/>
  <c r="B3" i="15"/>
  <c r="B5" i="14"/>
  <c r="B3" i="14"/>
  <c r="B5" i="13"/>
  <c r="B3" i="13"/>
  <c r="B5" i="12"/>
  <c r="B3" i="12"/>
  <c r="B5" i="11"/>
  <c r="B3" i="11"/>
  <c r="B5" i="10"/>
  <c r="B3" i="10"/>
  <c r="I18" i="9"/>
  <c r="H18" i="9"/>
  <c r="G18" i="9"/>
  <c r="F18" i="9"/>
  <c r="E18" i="9"/>
  <c r="D18" i="9"/>
  <c r="I18" i="8"/>
  <c r="H18" i="8"/>
  <c r="G18" i="8"/>
  <c r="F18" i="8"/>
  <c r="E18" i="8"/>
  <c r="D18" i="8"/>
  <c r="I18" i="7"/>
  <c r="H18" i="7"/>
  <c r="G18" i="7"/>
  <c r="F18" i="7"/>
  <c r="E18" i="7"/>
  <c r="D18" i="7"/>
  <c r="I18" i="6"/>
  <c r="H18" i="6"/>
  <c r="G18" i="6"/>
  <c r="F18" i="6"/>
  <c r="E18" i="6"/>
  <c r="D18" i="6"/>
  <c r="I18" i="5"/>
  <c r="H18" i="5"/>
  <c r="G18" i="5"/>
  <c r="F18" i="5"/>
  <c r="E18" i="5"/>
  <c r="D18" i="5"/>
  <c r="I18" i="4"/>
  <c r="H18" i="4"/>
  <c r="G18" i="4"/>
  <c r="F18" i="4"/>
  <c r="E18" i="4"/>
  <c r="D18" i="4"/>
  <c r="I18" i="3"/>
  <c r="H18" i="3"/>
  <c r="G18" i="3"/>
  <c r="F18" i="3"/>
  <c r="E18" i="3"/>
  <c r="D18" i="3"/>
  <c r="B5" i="2"/>
  <c r="B4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6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gronbech:
</t>
        </r>
        <r>
          <rPr>
            <sz val="9"/>
            <color rgb="FF000000"/>
            <rFont val="Tahoma"/>
            <family val="2"/>
            <charset val="1"/>
          </rPr>
          <t>site only metric from PANDA dashboard</t>
        </r>
      </text>
    </comment>
    <comment ref="B18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gronbech:
</t>
        </r>
        <r>
          <rPr>
            <sz val="9"/>
            <color rgb="FF000000"/>
            <rFont val="Tahoma"/>
            <family val="2"/>
            <charset val="1"/>
          </rPr>
          <t>via the Steve Lloyd page folded with the available storage (Peter Love page)</t>
        </r>
      </text>
    </comment>
    <comment ref="B19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"/>
          </rPr>
          <t xml:space="preserve">gronbech:
</t>
        </r>
        <r>
          <rPr>
            <sz val="9"/>
            <color rgb="FF000000"/>
            <rFont val="Tahoma"/>
            <family val="2"/>
            <charset val="1"/>
          </rPr>
          <t>Cedric's page</t>
        </r>
      </text>
    </comment>
  </commentList>
</comments>
</file>

<file path=xl/sharedStrings.xml><?xml version="1.0" encoding="utf-8"?>
<sst xmlns="http://schemas.openxmlformats.org/spreadsheetml/2006/main" count="542" uniqueCount="155">
  <si>
    <t>GridPP Quarterly Report</t>
  </si>
  <si>
    <t>OK</t>
  </si>
  <si>
    <t>Area</t>
  </si>
  <si>
    <t>ATLAS</t>
  </si>
  <si>
    <t>Close to target</t>
  </si>
  <si>
    <t>Year</t>
  </si>
  <si>
    <t>Not OK</t>
  </si>
  <si>
    <t>Reported by</t>
  </si>
  <si>
    <t>Roger Jones</t>
  </si>
  <si>
    <t>Not yet able to be measured</t>
  </si>
  <si>
    <t>Suspended</t>
  </si>
  <si>
    <t>Metric no.</t>
  </si>
  <si>
    <t>Description</t>
  </si>
  <si>
    <t>Source</t>
  </si>
  <si>
    <t>Owner</t>
  </si>
  <si>
    <t>Target</t>
  </si>
  <si>
    <t>Q117</t>
  </si>
  <si>
    <t>Q217</t>
  </si>
  <si>
    <t>Q317</t>
  </si>
  <si>
    <t>Q417</t>
  </si>
  <si>
    <t>Q118</t>
  </si>
  <si>
    <t>Q218</t>
  </si>
  <si>
    <t>Q318</t>
  </si>
  <si>
    <t>Comment Q117</t>
  </si>
  <si>
    <t>Comment Q217</t>
  </si>
  <si>
    <t>Comment Q317</t>
  </si>
  <si>
    <t>Comment Q417</t>
  </si>
  <si>
    <t>Comment Q118</t>
  </si>
  <si>
    <t>Comment Q218</t>
  </si>
  <si>
    <t>Comment Q318</t>
  </si>
  <si>
    <t>1.5.1</t>
  </si>
  <si>
    <t>Tier 1 -Required hardware deployed</t>
  </si>
  <si>
    <t>Requested share, dymanic</t>
  </si>
  <si>
    <t>1.5.2</t>
  </si>
  <si>
    <t>Tier 1 - Job success rates from ATLAS dashboard</t>
  </si>
  <si>
    <t>1.5.3</t>
  </si>
  <si>
    <t>Tier 1 - Data availability from ATLAS dashboard</t>
  </si>
  <si>
    <t>This just fails the metric because the echo service is included and has lower efficiency</t>
  </si>
  <si>
    <t>Problems with Castor</t>
  </si>
  <si>
    <t>CASTOR is now the weak link; we are working on decommissioing the CASTOR instance</t>
  </si>
  <si>
    <t>CASTPR to ECHO transition blurs the two systems</t>
  </si>
  <si>
    <t>1.5.4</t>
  </si>
  <si>
    <t>Tier 1 - Data acceptance from Tier-0/1/2 - ATLAS SAM tests</t>
  </si>
  <si>
    <t>New data source from ATLAS; pulled down by transfers to ECHO</t>
  </si>
  <si>
    <t>Broker-off periods for PANDA queue merger</t>
  </si>
  <si>
    <t>As above</t>
  </si>
  <si>
    <t>1.5.5</t>
  </si>
  <si>
    <t>Tier 1 - Data loss</t>
  </si>
  <si>
    <t>Significant loss from ECHO</t>
  </si>
  <si>
    <t>Data loss from Castor</t>
  </si>
  <si>
    <t>2.1.1</t>
  </si>
  <si>
    <t>Tier 2 - Requested disk space deployed</t>
  </si>
  <si>
    <t>Requested share, dynamic</t>
  </si>
  <si>
    <t>2.1.2</t>
  </si>
  <si>
    <t>Tier 2 - Production job success rates</t>
  </si>
  <si>
    <t>Numbers pulled down fro ScotGrid by Durham having a sub 90% rate</t>
  </si>
  <si>
    <t>Scotgrid pulle down by ECDF and London by Brunel, both well sub-90%</t>
  </si>
  <si>
    <t>2.1.3</t>
  </si>
  <si>
    <t>Tier 2 - Data availability from the ATLAS dashboard</t>
  </si>
  <si>
    <t>2.1.4</t>
  </si>
  <si>
    <t>Tier 2 - Data acceptance</t>
  </si>
  <si>
    <t>This is pulled down by a  low data acceptance in SouthGrid; (Oxford)</t>
  </si>
  <si>
    <t>Again, numbers notiably pulle down by ECDF and Brunel</t>
  </si>
  <si>
    <t>2.1.5</t>
  </si>
  <si>
    <t>Tier 2 - Data loss</t>
  </si>
  <si>
    <t>Significant data loiss at Glasgow, but mainly recovered</t>
  </si>
  <si>
    <t>2.1.6</t>
  </si>
  <si>
    <t>Tier 2 - ATLAS Available slots</t>
  </si>
  <si>
    <t>2.1.7</t>
  </si>
  <si>
    <t>Tier 2 - Atlas job success in production</t>
  </si>
  <si>
    <t>2.1.8</t>
  </si>
  <si>
    <t>Tier 2 - ATLAS job success rate in user analysis</t>
  </si>
  <si>
    <t>Problems at Lancaster (where misconfigured jobs requested too much RAM) and Oxford for short periods</t>
  </si>
  <si>
    <t>This is artificailly low because of a large number of miscomnfigured user jobs with very high memory requiremetns sent to one site.Hammercloud confirmed the site was not at fault</t>
  </si>
  <si>
    <t>Still lwo because of misconfigured jobs to lancs and RHUL</t>
  </si>
  <si>
    <t>Complete</t>
  </si>
  <si>
    <t>Overdue</t>
  </si>
  <si>
    <t>Not yet due</t>
  </si>
  <si>
    <t>Milestone no.</t>
  </si>
  <si>
    <t>Due date</t>
  </si>
  <si>
    <t>Date complete</t>
  </si>
  <si>
    <t>Evidence</t>
  </si>
  <si>
    <t>Comment</t>
  </si>
  <si>
    <t>A5.6</t>
  </si>
  <si>
    <t>Report to PMB on delivery during the year</t>
  </si>
  <si>
    <t>OC Docs for Nov + PG Review SS</t>
  </si>
  <si>
    <t>A5.7</t>
  </si>
  <si>
    <t>A5.8</t>
  </si>
  <si>
    <t>A5.9</t>
  </si>
  <si>
    <t>Quarter</t>
  </si>
  <si>
    <t>2016 Q2</t>
  </si>
  <si>
    <t>Effort (FTE)</t>
  </si>
  <si>
    <t>GridPP Funded</t>
  </si>
  <si>
    <t>Unfunded</t>
  </si>
  <si>
    <t>Site</t>
  </si>
  <si>
    <t>Work area</t>
  </si>
  <si>
    <t>Name</t>
  </si>
  <si>
    <t>Month 1</t>
  </si>
  <si>
    <t>Month 2</t>
  </si>
  <si>
    <t>Month 3</t>
  </si>
  <si>
    <t>RAL</t>
  </si>
  <si>
    <t>Alastair Dewhurst</t>
  </si>
  <si>
    <t>Total</t>
  </si>
  <si>
    <t>Tim Adye</t>
  </si>
  <si>
    <t>2018 Q3</t>
  </si>
  <si>
    <t xml:space="preserve">old text </t>
  </si>
  <si>
    <t>Progress over last Quarter</t>
  </si>
  <si>
    <t>Successes</t>
  </si>
  <si>
    <t>Problems/Issues</t>
  </si>
  <si>
    <t>Alastair Dewhurst/ Tim Adye</t>
  </si>
  <si>
    <t>Worked mainly on the echo installation; the remaining time was on ipv6 and Frontier issues. Tim then was 
* Decommissioning Castor disk and reorganising PanDA queues
* Improving xrootd access and transfers from ECHO
* WebDAV transfer tests between many ATLAS sites
* Started helping with ATLAS UK Cloud support
* ATLAS Distributed Analysis shifts (DAST)
* ATLAS Release Tester (ART) development for ITk</t>
  </si>
  <si>
    <t>Operations</t>
  </si>
  <si>
    <t>Note:To get multiple lines per box use Alt-Return</t>
  </si>
  <si>
    <t>General Risks</t>
  </si>
  <si>
    <t>Risk</t>
  </si>
  <si>
    <t>Mitigating Action</t>
  </si>
  <si>
    <t>Aging hardware</t>
  </si>
  <si>
    <t>(Partial) hardware refresh</t>
  </si>
  <si>
    <t>ipv6 transition</t>
  </si>
  <si>
    <t>Task force established</t>
  </si>
  <si>
    <t>Insitute or area specific risks</t>
  </si>
  <si>
    <t>Objectives and Deliverables for Last Quarter</t>
  </si>
  <si>
    <t>Objective/Deliverable</t>
  </si>
  <si>
    <t>Due Date</t>
  </si>
  <si>
    <t>Metric/Output</t>
  </si>
  <si>
    <t>Objectives and Deliverables for Next Quarter</t>
  </si>
  <si>
    <t xml:space="preserve">- Echo was a very large percentage of his work (as it entered production this quarter).
- Quite a bit of work on was done on IPv6 stuff at the Tier 1.
- He contributed to DynaFed and testing storage on Microsoft Azure.
- WLCG Workshop in Manchester (He gave presentation on both Object Stores and IPv6 [tutorial])
- He attended ATLAS Software week in Valencia and did related work on Object Stores for the Event Service
- He has been contributing to the WLCG data steering group, especially with respect to storage accounting.
- Also did some work to help setup LIGO on S3.
</t>
  </si>
  <si>
    <t>While it is not a problem, and genrally useful to ATLAS, the level of non-ATLAS specific effort is high and could become a problem if ATLAS problems arise.</t>
  </si>
  <si>
    <t>August was taken with holiday and paternity leave. Object store benchmarking for ATLAS; presentation and preparation for pre-GDB on object stores. Project management for Echo; project management training.</t>
  </si>
  <si>
    <t>Echo Project management, ipv6 deployment, some work on Object Stores for ATLAS, large scale CVMFS+DynaFed</t>
  </si>
  <si>
    <t>Good work on data recovery after Castor losses</t>
  </si>
  <si>
    <t>Castor data loss, some more minor Echo problems. Alastair had a period of illneess</t>
  </si>
  <si>
    <t>Echo management, ipv6, castro incident respoinse</t>
  </si>
  <si>
    <t>Moved to T1 mamager position towards the end of the quarter; replacement not made until Q2</t>
  </si>
  <si>
    <t>Further good work on castor recovery and migration to echo</t>
  </si>
  <si>
    <t>EVAL Notes</t>
  </si>
  <si>
    <t>Publications</t>
  </si>
  <si>
    <t xml:space="preserve"> Date</t>
  </si>
  <si>
    <t>Notes</t>
  </si>
  <si>
    <t>Collaborations</t>
  </si>
  <si>
    <t>Further Funding (eg external grants)</t>
  </si>
  <si>
    <t>Destination of ex staff and recruitment issues</t>
  </si>
  <si>
    <t>Dissemmination events</t>
  </si>
  <si>
    <t>Intellectual Property</t>
  </si>
  <si>
    <t>Spin out companies</t>
  </si>
  <si>
    <t>Roles held on committees and boards</t>
  </si>
  <si>
    <t>CAP</t>
  </si>
  <si>
    <t>2011-</t>
  </si>
  <si>
    <t>DPHEP Management group</t>
  </si>
  <si>
    <t>2012-</t>
  </si>
  <si>
    <t>Other outputs and Knowledge</t>
  </si>
  <si>
    <t>Planned loss of logfiles</t>
  </si>
  <si>
    <t>Pulled down by issues at Bruel and ECDF</t>
  </si>
  <si>
    <t>Pulled down by Brunel, ECDF - and some issues at Sheffield</t>
  </si>
  <si>
    <t>* Studying ATLAS CPU use of the Tier-1 and arrange ADC/Condor tweaks to improve our fair-share. We now have consistently ~100% fair-share.
* Finished decommissioning Castor disk and plan reorganising PanDA queues.
* Setup new Castor tape stager as test DDM endpoint and perform large-scale tape performance test for ATLAS "tape carousel" project.
* Started work on developing xrootd+https third-party copy access for Echo.
* Chairs ATLAS UK Cloud support meetings and help UK Cloud Squad.
* ATLAS Distributed Analysis shifts (DAST).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</si>
</sst>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color rgb="FFDD0806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0"/>
      <color rgb="FF0000D4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1FB714"/>
        <bgColor rgb="FF00B050"/>
      </patternFill>
    </fill>
    <fill>
      <patternFill patternType="solid">
        <fgColor rgb="FFCCFFFF"/>
        <bgColor rgb="FFCCFFFF"/>
      </patternFill>
    </fill>
    <fill>
      <patternFill patternType="solid">
        <fgColor rgb="FFFF9900"/>
        <bgColor rgb="FFFFCC00"/>
      </patternFill>
    </fill>
    <fill>
      <patternFill patternType="solid">
        <fgColor rgb="FFDD0806"/>
        <bgColor rgb="FFFF0000"/>
      </patternFill>
    </fill>
    <fill>
      <patternFill patternType="solid">
        <fgColor rgb="FFCC99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B050"/>
      </patternFill>
    </fill>
    <fill>
      <patternFill patternType="solid">
        <fgColor rgb="FF00B050"/>
        <bgColor rgb="FF1FB71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3300"/>
      </left>
      <right style="medium">
        <color rgb="FF003300"/>
      </right>
      <top style="medium">
        <color rgb="FF003300"/>
      </top>
      <bottom style="thin">
        <color rgb="FF0033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158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/>
    </xf>
    <xf numFmtId="0" fontId="0" fillId="0" borderId="47" xfId="0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49" fontId="0" fillId="0" borderId="45" xfId="0" applyNumberFormat="1" applyFont="1" applyBorder="1" applyAlignment="1">
      <alignment horizontal="left" vertical="top" wrapText="1"/>
    </xf>
    <xf numFmtId="49" fontId="0" fillId="0" borderId="44" xfId="0" applyNumberFormat="1" applyFont="1" applyBorder="1" applyAlignment="1">
      <alignment vertical="top" wrapText="1"/>
    </xf>
    <xf numFmtId="0" fontId="1" fillId="2" borderId="43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4" borderId="30" xfId="1" applyFont="1" applyFill="1" applyBorder="1" applyAlignment="1" applyProtection="1"/>
    <xf numFmtId="0" fontId="0" fillId="0" borderId="30" xfId="1" applyFont="1" applyBorder="1" applyAlignment="1" applyProtection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3" xfId="0" applyFill="1" applyBorder="1"/>
    <xf numFmtId="0" fontId="0" fillId="0" borderId="4" xfId="0" applyFont="1" applyBorder="1" applyAlignment="1"/>
    <xf numFmtId="0" fontId="1" fillId="4" borderId="5" xfId="0" applyFont="1" applyFill="1" applyBorder="1"/>
    <xf numFmtId="0" fontId="0" fillId="0" borderId="6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0" fillId="5" borderId="7" xfId="0" applyFont="1" applyFill="1" applyBorder="1"/>
    <xf numFmtId="0" fontId="0" fillId="0" borderId="8" xfId="0" applyFont="1" applyBorder="1" applyAlignment="1"/>
    <xf numFmtId="0" fontId="0" fillId="6" borderId="7" xfId="0" applyFill="1" applyBorder="1"/>
    <xf numFmtId="0" fontId="1" fillId="4" borderId="9" xfId="0" applyFont="1" applyFill="1" applyBorder="1"/>
    <xf numFmtId="0" fontId="0" fillId="0" borderId="10" xfId="0" applyFont="1" applyBorder="1" applyAlignment="1">
      <alignment horizontal="left" wrapText="1"/>
    </xf>
    <xf numFmtId="0" fontId="0" fillId="7" borderId="7" xfId="0" applyFill="1" applyBorder="1"/>
    <xf numFmtId="0" fontId="0" fillId="8" borderId="11" xfId="0" applyFill="1" applyBorder="1"/>
    <xf numFmtId="0" fontId="0" fillId="0" borderId="12" xfId="0" applyFont="1" applyBorder="1" applyAlignment="1"/>
    <xf numFmtId="0" fontId="1" fillId="2" borderId="4" xfId="0" applyFont="1" applyFill="1" applyBorder="1"/>
    <xf numFmtId="0" fontId="1" fillId="2" borderId="13" xfId="0" applyFont="1" applyFill="1" applyBorder="1"/>
    <xf numFmtId="0" fontId="1" fillId="2" borderId="4" xfId="0" applyFont="1" applyFill="1" applyBorder="1" applyAlignment="1">
      <alignment wrapText="1"/>
    </xf>
    <xf numFmtId="164" fontId="1" fillId="9" borderId="1" xfId="0" applyNumberFormat="1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5" xfId="0" applyBorder="1"/>
    <xf numFmtId="0" fontId="0" fillId="0" borderId="15" xfId="0" applyFont="1" applyBorder="1" applyAlignment="1">
      <alignment wrapText="1"/>
    </xf>
    <xf numFmtId="2" fontId="0" fillId="0" borderId="16" xfId="0" applyNumberFormat="1" applyFont="1" applyBorder="1" applyAlignment="1">
      <alignment wrapText="1"/>
    </xf>
    <xf numFmtId="2" fontId="0" fillId="3" borderId="17" xfId="0" applyNumberFormat="1" applyFill="1" applyBorder="1"/>
    <xf numFmtId="2" fontId="0" fillId="3" borderId="0" xfId="0" applyNumberFormat="1" applyFill="1" applyBorder="1"/>
    <xf numFmtId="164" fontId="1" fillId="9" borderId="5" xfId="0" applyNumberFormat="1" applyFont="1" applyFill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8" xfId="0" applyBorder="1"/>
    <xf numFmtId="2" fontId="0" fillId="0" borderId="19" xfId="0" applyNumberFormat="1" applyBorder="1" applyAlignment="1">
      <alignment wrapText="1"/>
    </xf>
    <xf numFmtId="2" fontId="0" fillId="0" borderId="19" xfId="0" applyNumberFormat="1" applyBorder="1" applyAlignment="1">
      <alignment vertical="center"/>
    </xf>
    <xf numFmtId="0" fontId="0" fillId="0" borderId="6" xfId="0" applyFont="1" applyBorder="1" applyAlignment="1">
      <alignment vertical="top" wrapText="1"/>
    </xf>
    <xf numFmtId="2" fontId="0" fillId="0" borderId="17" xfId="0" applyNumberFormat="1" applyBorder="1" applyAlignment="1">
      <alignment vertical="center"/>
    </xf>
    <xf numFmtId="0" fontId="0" fillId="0" borderId="2" xfId="0" applyFont="1" applyBorder="1" applyAlignment="1">
      <alignment vertical="top" wrapText="1"/>
    </xf>
    <xf numFmtId="2" fontId="0" fillId="3" borderId="19" xfId="0" applyNumberFormat="1" applyFill="1" applyBorder="1"/>
    <xf numFmtId="164" fontId="1" fillId="0" borderId="20" xfId="0" applyNumberFormat="1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8" xfId="0" applyBorder="1"/>
    <xf numFmtId="2" fontId="0" fillId="0" borderId="19" xfId="0" applyNumberFormat="1" applyBorder="1" applyAlignment="1">
      <alignment wrapText="1"/>
    </xf>
    <xf numFmtId="2" fontId="0" fillId="0" borderId="0" xfId="0" applyNumberFormat="1" applyBorder="1"/>
    <xf numFmtId="164" fontId="1" fillId="4" borderId="5" xfId="0" applyNumberFormat="1" applyFont="1" applyFill="1" applyBorder="1" applyAlignment="1">
      <alignment wrapText="1"/>
    </xf>
    <xf numFmtId="2" fontId="0" fillId="3" borderId="21" xfId="0" applyNumberFormat="1" applyFill="1" applyBorder="1"/>
    <xf numFmtId="0" fontId="0" fillId="0" borderId="6" xfId="0" applyBorder="1"/>
    <xf numFmtId="0" fontId="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2" fontId="0" fillId="0" borderId="21" xfId="0" applyNumberFormat="1" applyBorder="1" applyAlignment="1">
      <alignment vertical="center"/>
    </xf>
    <xf numFmtId="0" fontId="0" fillId="0" borderId="22" xfId="0" applyBorder="1" applyAlignment="1">
      <alignment wrapText="1"/>
    </xf>
    <xf numFmtId="2" fontId="0" fillId="3" borderId="23" xfId="0" applyNumberFormat="1" applyFill="1" applyBorder="1"/>
    <xf numFmtId="2" fontId="0" fillId="3" borderId="19" xfId="0" applyNumberFormat="1" applyFill="1" applyBorder="1" applyAlignment="1">
      <alignment vertical="center"/>
    </xf>
    <xf numFmtId="49" fontId="0" fillId="0" borderId="6" xfId="0" applyNumberFormat="1" applyFont="1" applyBorder="1" applyAlignment="1">
      <alignment wrapText="1"/>
    </xf>
    <xf numFmtId="0" fontId="7" fillId="0" borderId="0" xfId="1" applyFont="1"/>
    <xf numFmtId="0" fontId="7" fillId="0" borderId="0" xfId="1" applyFont="1" applyAlignment="1">
      <alignment wrapText="1"/>
    </xf>
    <xf numFmtId="0" fontId="1" fillId="2" borderId="24" xfId="1" applyFont="1" applyFill="1" applyBorder="1"/>
    <xf numFmtId="0" fontId="7" fillId="2" borderId="25" xfId="1" applyFont="1" applyFill="1" applyBorder="1" applyAlignment="1">
      <alignment wrapText="1"/>
    </xf>
    <xf numFmtId="0" fontId="7" fillId="10" borderId="3" xfId="1" applyFont="1" applyFill="1" applyBorder="1" applyAlignment="1">
      <alignment wrapText="1"/>
    </xf>
    <xf numFmtId="0" fontId="0" fillId="0" borderId="13" xfId="1" applyFont="1" applyBorder="1"/>
    <xf numFmtId="0" fontId="1" fillId="4" borderId="1" xfId="1" applyFont="1" applyFill="1" applyBorder="1"/>
    <xf numFmtId="0" fontId="0" fillId="0" borderId="2" xfId="1" applyFont="1" applyBorder="1" applyAlignment="1">
      <alignment wrapText="1"/>
    </xf>
    <xf numFmtId="0" fontId="7" fillId="6" borderId="7" xfId="1" applyFont="1" applyFill="1" applyBorder="1" applyAlignment="1">
      <alignment wrapText="1"/>
    </xf>
    <xf numFmtId="0" fontId="0" fillId="0" borderId="26" xfId="1" applyFont="1" applyBorder="1"/>
    <xf numFmtId="0" fontId="1" fillId="4" borderId="5" xfId="1" applyFont="1" applyFill="1" applyBorder="1"/>
    <xf numFmtId="0" fontId="0" fillId="0" borderId="6" xfId="1" applyFont="1" applyBorder="1" applyAlignment="1">
      <alignment wrapText="1"/>
    </xf>
    <xf numFmtId="0" fontId="7" fillId="0" borderId="7" xfId="1" applyFont="1" applyBorder="1" applyAlignment="1">
      <alignment wrapText="1"/>
    </xf>
    <xf numFmtId="0" fontId="1" fillId="4" borderId="9" xfId="1" applyFont="1" applyFill="1" applyBorder="1"/>
    <xf numFmtId="0" fontId="0" fillId="0" borderId="10" xfId="1" applyFont="1" applyBorder="1" applyAlignment="1">
      <alignment wrapText="1"/>
    </xf>
    <xf numFmtId="0" fontId="7" fillId="8" borderId="11" xfId="1" applyFont="1" applyFill="1" applyBorder="1" applyAlignment="1">
      <alignment wrapText="1"/>
    </xf>
    <xf numFmtId="0" fontId="0" fillId="0" borderId="27" xfId="1" applyFont="1" applyBorder="1"/>
    <xf numFmtId="0" fontId="1" fillId="2" borderId="3" xfId="1" applyFont="1" applyFill="1" applyBorder="1"/>
    <xf numFmtId="0" fontId="1" fillId="2" borderId="4" xfId="1" applyFont="1" applyFill="1" applyBorder="1" applyAlignment="1">
      <alignment wrapText="1"/>
    </xf>
    <xf numFmtId="0" fontId="1" fillId="2" borderId="4" xfId="1" applyFont="1" applyFill="1" applyBorder="1"/>
    <xf numFmtId="0" fontId="7" fillId="0" borderId="0" xfId="1" applyFont="1" applyBorder="1"/>
    <xf numFmtId="164" fontId="1" fillId="4" borderId="28" xfId="1" applyNumberFormat="1" applyFont="1" applyFill="1" applyBorder="1" applyAlignment="1">
      <alignment wrapText="1"/>
    </xf>
    <xf numFmtId="0" fontId="0" fillId="0" borderId="24" xfId="1" applyFont="1" applyBorder="1" applyAlignment="1">
      <alignment wrapText="1"/>
    </xf>
    <xf numFmtId="0" fontId="0" fillId="0" borderId="29" xfId="1" applyFont="1" applyBorder="1" applyAlignment="1">
      <alignment wrapText="1"/>
    </xf>
    <xf numFmtId="17" fontId="7" fillId="0" borderId="29" xfId="1" applyNumberFormat="1" applyFont="1" applyBorder="1" applyAlignment="1">
      <alignment wrapText="1"/>
    </xf>
    <xf numFmtId="14" fontId="7" fillId="11" borderId="29" xfId="1" applyNumberFormat="1" applyFont="1" applyFill="1" applyBorder="1" applyAlignment="1">
      <alignment wrapText="1"/>
    </xf>
    <xf numFmtId="0" fontId="5" fillId="0" borderId="29" xfId="1" applyFont="1" applyBorder="1" applyAlignment="1">
      <alignment wrapText="1"/>
    </xf>
    <xf numFmtId="0" fontId="0" fillId="0" borderId="25" xfId="1" applyFont="1" applyBorder="1" applyAlignment="1">
      <alignment wrapText="1"/>
    </xf>
    <xf numFmtId="0" fontId="7" fillId="0" borderId="0" xfId="1" applyFont="1" applyBorder="1" applyAlignment="1">
      <alignment wrapText="1"/>
    </xf>
    <xf numFmtId="14" fontId="7" fillId="0" borderId="29" xfId="1" applyNumberFormat="1" applyFont="1" applyBorder="1" applyAlignment="1">
      <alignment wrapText="1"/>
    </xf>
    <xf numFmtId="0" fontId="7" fillId="0" borderId="0" xfId="1" applyFont="1"/>
    <xf numFmtId="0" fontId="0" fillId="0" borderId="0" xfId="1" applyFont="1" applyBorder="1" applyAlignment="1" applyProtection="1"/>
    <xf numFmtId="0" fontId="1" fillId="2" borderId="30" xfId="1" applyFont="1" applyFill="1" applyBorder="1" applyAlignment="1" applyProtection="1"/>
    <xf numFmtId="0" fontId="1" fillId="4" borderId="31" xfId="1" applyFont="1" applyFill="1" applyBorder="1" applyAlignment="1" applyProtection="1"/>
    <xf numFmtId="0" fontId="0" fillId="0" borderId="31" xfId="1" applyFont="1" applyBorder="1" applyAlignment="1" applyProtection="1"/>
    <xf numFmtId="0" fontId="1" fillId="4" borderId="30" xfId="1" applyFont="1" applyFill="1" applyBorder="1" applyAlignment="1" applyProtection="1"/>
    <xf numFmtId="0" fontId="0" fillId="0" borderId="30" xfId="1" applyFont="1" applyBorder="1" applyAlignment="1" applyProtection="1"/>
    <xf numFmtId="0" fontId="1" fillId="0" borderId="0" xfId="1" applyFont="1" applyBorder="1" applyAlignment="1" applyProtection="1"/>
    <xf numFmtId="0" fontId="1" fillId="4" borderId="32" xfId="1" applyFont="1" applyFill="1" applyBorder="1" applyAlignment="1" applyProtection="1">
      <alignment wrapText="1"/>
    </xf>
    <xf numFmtId="0" fontId="1" fillId="4" borderId="33" xfId="1" applyFont="1" applyFill="1" applyBorder="1" applyAlignment="1" applyProtection="1">
      <alignment wrapText="1"/>
    </xf>
    <xf numFmtId="0" fontId="1" fillId="4" borderId="34" xfId="1" applyFont="1" applyFill="1" applyBorder="1" applyAlignment="1" applyProtection="1">
      <alignment wrapText="1"/>
    </xf>
    <xf numFmtId="0" fontId="1" fillId="4" borderId="35" xfId="1" applyFont="1" applyFill="1" applyBorder="1" applyAlignment="1" applyProtection="1">
      <alignment wrapText="1"/>
    </xf>
    <xf numFmtId="0" fontId="1" fillId="4" borderId="36" xfId="1" applyFont="1" applyFill="1" applyBorder="1" applyAlignment="1" applyProtection="1">
      <alignment wrapText="1"/>
    </xf>
    <xf numFmtId="0" fontId="1" fillId="4" borderId="35" xfId="1" applyFont="1" applyFill="1" applyBorder="1" applyAlignment="1" applyProtection="1">
      <alignment horizontal="center" wrapText="1"/>
    </xf>
    <xf numFmtId="0" fontId="1" fillId="4" borderId="37" xfId="1" applyFont="1" applyFill="1" applyBorder="1" applyAlignment="1" applyProtection="1">
      <alignment horizontal="center" wrapText="1"/>
    </xf>
    <xf numFmtId="0" fontId="1" fillId="0" borderId="30" xfId="1" applyFont="1" applyBorder="1" applyAlignment="1" applyProtection="1">
      <alignment wrapText="1"/>
    </xf>
    <xf numFmtId="0" fontId="1" fillId="0" borderId="32" xfId="1" applyFont="1" applyBorder="1" applyAlignment="1" applyProtection="1">
      <alignment wrapText="1"/>
    </xf>
    <xf numFmtId="2" fontId="6" fillId="0" borderId="30" xfId="1" applyNumberFormat="1" applyFont="1" applyBorder="1" applyAlignment="1" applyProtection="1">
      <alignment wrapText="1"/>
    </xf>
    <xf numFmtId="2" fontId="6" fillId="0" borderId="34" xfId="1" applyNumberFormat="1" applyFont="1" applyBorder="1" applyAlignment="1" applyProtection="1">
      <alignment wrapText="1"/>
    </xf>
    <xf numFmtId="2" fontId="0" fillId="0" borderId="34" xfId="1" applyNumberFormat="1" applyFont="1" applyBorder="1" applyAlignment="1" applyProtection="1">
      <alignment wrapText="1"/>
    </xf>
    <xf numFmtId="2" fontId="0" fillId="0" borderId="30" xfId="1" applyNumberFormat="1" applyFont="1" applyBorder="1" applyAlignment="1" applyProtection="1">
      <alignment wrapText="1"/>
    </xf>
    <xf numFmtId="0" fontId="1" fillId="0" borderId="31" xfId="1" applyFont="1" applyBorder="1" applyAlignment="1" applyProtection="1">
      <alignment wrapText="1"/>
    </xf>
    <xf numFmtId="0" fontId="1" fillId="0" borderId="38" xfId="1" applyFont="1" applyBorder="1" applyAlignment="1" applyProtection="1">
      <alignment wrapText="1"/>
    </xf>
    <xf numFmtId="2" fontId="0" fillId="0" borderId="31" xfId="1" applyNumberFormat="1" applyFont="1" applyBorder="1" applyAlignment="1" applyProtection="1">
      <alignment wrapText="1"/>
    </xf>
    <xf numFmtId="2" fontId="0" fillId="0" borderId="39" xfId="1" applyNumberFormat="1" applyFont="1" applyBorder="1" applyAlignment="1" applyProtection="1">
      <alignment wrapText="1"/>
    </xf>
    <xf numFmtId="2" fontId="0" fillId="0" borderId="30" xfId="1" applyNumberFormat="1" applyFont="1" applyBorder="1" applyAlignment="1" applyProtection="1">
      <alignment wrapText="1"/>
    </xf>
    <xf numFmtId="2" fontId="0" fillId="0" borderId="34" xfId="1" applyNumberFormat="1" applyFont="1" applyBorder="1" applyAlignment="1" applyProtection="1">
      <alignment wrapText="1"/>
    </xf>
    <xf numFmtId="0" fontId="1" fillId="0" borderId="32" xfId="1" applyFont="1" applyBorder="1" applyAlignment="1" applyProtection="1"/>
    <xf numFmtId="0" fontId="1" fillId="0" borderId="33" xfId="1" applyFont="1" applyBorder="1" applyAlignment="1" applyProtection="1"/>
    <xf numFmtId="0" fontId="1" fillId="0" borderId="34" xfId="1" applyFont="1" applyBorder="1" applyAlignment="1" applyProtection="1"/>
    <xf numFmtId="2" fontId="1" fillId="0" borderId="30" xfId="1" applyNumberFormat="1" applyFont="1" applyBorder="1" applyAlignment="1" applyProtection="1"/>
    <xf numFmtId="0" fontId="1" fillId="2" borderId="24" xfId="0" applyFont="1" applyFill="1" applyBorder="1"/>
    <xf numFmtId="0" fontId="0" fillId="2" borderId="25" xfId="0" applyFill="1" applyBorder="1"/>
    <xf numFmtId="0" fontId="1" fillId="4" borderId="20" xfId="0" applyFont="1" applyFill="1" applyBorder="1"/>
    <xf numFmtId="0" fontId="0" fillId="0" borderId="40" xfId="1" applyFont="1" applyBorder="1"/>
    <xf numFmtId="0" fontId="6" fillId="0" borderId="0" xfId="0" applyFont="1"/>
    <xf numFmtId="0" fontId="0" fillId="0" borderId="6" xfId="1" applyFont="1" applyBorder="1"/>
    <xf numFmtId="0" fontId="0" fillId="0" borderId="10" xfId="1" applyFont="1" applyBorder="1"/>
    <xf numFmtId="0" fontId="1" fillId="0" borderId="0" xfId="0" applyFont="1"/>
    <xf numFmtId="0" fontId="1" fillId="2" borderId="41" xfId="0" applyFont="1" applyFill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14" fontId="0" fillId="0" borderId="48" xfId="0" applyNumberForma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/>
    </xf>
    <xf numFmtId="0" fontId="0" fillId="0" borderId="24" xfId="0" applyFont="1" applyBorder="1" applyAlignment="1">
      <alignment horizontal="center" vertical="center" wrapText="1"/>
    </xf>
    <xf numFmtId="15" fontId="0" fillId="0" borderId="18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5" fontId="0" fillId="0" borderId="18" xfId="0" applyNumberForma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Explanatory Text" xfId="1" builtinId="53" customBuiltin="1"/>
    <cellStyle name="Normal" xfId="0" builtinId="0"/>
  </cellStyles>
  <dxfs count="33">
    <dxf>
      <fill>
        <patternFill>
          <bgColor rgb="FFDD0806"/>
        </patternFill>
      </fill>
    </dxf>
    <dxf>
      <fill>
        <patternFill>
          <bgColor rgb="FFFF9900"/>
        </patternFill>
      </fill>
    </dxf>
    <dxf>
      <fill>
        <patternFill>
          <bgColor rgb="FF1FB714"/>
        </patternFill>
      </fill>
    </dxf>
    <dxf>
      <fill>
        <patternFill>
          <bgColor rgb="FFDD0806"/>
        </patternFill>
      </fill>
    </dxf>
    <dxf>
      <fill>
        <patternFill>
          <bgColor rgb="FFFF9900"/>
        </patternFill>
      </fill>
    </dxf>
    <dxf>
      <fill>
        <patternFill>
          <bgColor rgb="FF1FB714"/>
        </patternFill>
      </fill>
    </dxf>
    <dxf>
      <fill>
        <patternFill>
          <bgColor rgb="FFDD0806"/>
        </patternFill>
      </fill>
    </dxf>
    <dxf>
      <fill>
        <patternFill>
          <bgColor rgb="FFFF9900"/>
        </patternFill>
      </fill>
    </dxf>
    <dxf>
      <fill>
        <patternFill>
          <bgColor rgb="FF1FB714"/>
        </patternFill>
      </fill>
    </dxf>
    <dxf>
      <fill>
        <patternFill>
          <bgColor rgb="FFDD0806"/>
        </patternFill>
      </fill>
    </dxf>
    <dxf>
      <fill>
        <patternFill>
          <bgColor rgb="FFFF9900"/>
        </patternFill>
      </fill>
    </dxf>
    <dxf>
      <fill>
        <patternFill>
          <bgColor rgb="FF1FB714"/>
        </patternFill>
      </fill>
    </dxf>
    <dxf>
      <fill>
        <patternFill>
          <bgColor rgb="FFDD0806"/>
        </patternFill>
      </fill>
    </dxf>
    <dxf>
      <fill>
        <patternFill>
          <bgColor rgb="FFFF9900"/>
        </patternFill>
      </fill>
    </dxf>
    <dxf>
      <fill>
        <patternFill>
          <bgColor rgb="FF1FB714"/>
        </patternFill>
      </fill>
    </dxf>
    <dxf>
      <fill>
        <patternFill>
          <bgColor rgb="FFDD0806"/>
        </patternFill>
      </fill>
    </dxf>
    <dxf>
      <fill>
        <patternFill>
          <bgColor rgb="FFFF9900"/>
        </patternFill>
      </fill>
    </dxf>
    <dxf>
      <fill>
        <patternFill>
          <bgColor rgb="FF1FB714"/>
        </patternFill>
      </fill>
    </dxf>
    <dxf>
      <fill>
        <patternFill>
          <bgColor rgb="FFDD0806"/>
        </patternFill>
      </fill>
    </dxf>
    <dxf>
      <fill>
        <patternFill>
          <bgColor rgb="FFFF9900"/>
        </patternFill>
      </fill>
    </dxf>
    <dxf>
      <fill>
        <patternFill>
          <bgColor rgb="FF1FB714"/>
        </patternFill>
      </fill>
    </dxf>
    <dxf>
      <fill>
        <patternFill>
          <bgColor rgb="FFDD0806"/>
        </patternFill>
      </fill>
    </dxf>
    <dxf>
      <fill>
        <patternFill>
          <bgColor rgb="FFFF9900"/>
        </patternFill>
      </fill>
    </dxf>
    <dxf>
      <fill>
        <patternFill>
          <bgColor rgb="FF1FB714"/>
        </patternFill>
      </fill>
    </dxf>
    <dxf>
      <fill>
        <patternFill>
          <bgColor rgb="FFDD0806"/>
        </patternFill>
      </fill>
    </dxf>
    <dxf>
      <fill>
        <patternFill>
          <bgColor rgb="FFFF9900"/>
        </patternFill>
      </fill>
    </dxf>
    <dxf>
      <fill>
        <patternFill>
          <bgColor rgb="FF1FB714"/>
        </patternFill>
      </fill>
    </dxf>
    <dxf>
      <fill>
        <patternFill>
          <bgColor rgb="FFDD0806"/>
        </patternFill>
      </fill>
    </dxf>
    <dxf>
      <fill>
        <patternFill>
          <bgColor rgb="FFFF9900"/>
        </patternFill>
      </fill>
    </dxf>
    <dxf>
      <fill>
        <patternFill>
          <bgColor rgb="FF1FB714"/>
        </patternFill>
      </fill>
    </dxf>
    <dxf>
      <fill>
        <patternFill>
          <bgColor rgb="FF1FB714"/>
        </patternFill>
      </fill>
    </dxf>
    <dxf>
      <fill>
        <patternFill>
          <bgColor rgb="FFDD0806"/>
        </patternFill>
      </fill>
    </dxf>
    <dxf>
      <fill>
        <patternFill>
          <bgColor rgb="FFFF99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1FB714"/>
      <rgbColor rgb="FF000080"/>
      <rgbColor rgb="FF808000"/>
      <rgbColor rgb="FF800080"/>
      <rgbColor rgb="FF00B05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1143000</xdr:colOff>
      <xdr:row>53</xdr:row>
      <xdr:rowOff>88900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8618E35C-ADBB-4747-9944-71C4D03E03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1143000</xdr:colOff>
      <xdr:row>53</xdr:row>
      <xdr:rowOff>88900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369A536B-8EF3-9645-A3C2-857CDBFB24A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1143000</xdr:colOff>
      <xdr:row>53</xdr:row>
      <xdr:rowOff>88900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9DDEC88-1F95-A144-9670-0D2916F00B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2"/>
  <sheetViews>
    <sheetView topLeftCell="A17" zoomScale="85" zoomScaleNormal="85" workbookViewId="0">
      <selection activeCell="L23" sqref="L23"/>
    </sheetView>
  </sheetViews>
  <sheetFormatPr baseColWidth="10" defaultColWidth="8.83203125" defaultRowHeight="13" x14ac:dyDescent="0.15"/>
  <cols>
    <col min="1" max="1" width="12" customWidth="1"/>
    <col min="2" max="3" width="27.33203125" style="17" customWidth="1"/>
    <col min="4" max="4" width="19.6640625" customWidth="1"/>
    <col min="5" max="5" width="16.33203125" customWidth="1"/>
    <col min="6" max="11" width="8.1640625" customWidth="1"/>
    <col min="12" max="18" width="27.33203125" customWidth="1"/>
    <col min="19" max="19" width="25.6640625" customWidth="1"/>
    <col min="20" max="1025" width="8.83203125" customWidth="1"/>
  </cols>
  <sheetData>
    <row r="2" spans="1:19" x14ac:dyDescent="0.15">
      <c r="A2" s="18" t="s">
        <v>0</v>
      </c>
      <c r="B2" s="19"/>
      <c r="C2" s="20"/>
      <c r="D2" s="21"/>
      <c r="E2" s="22" t="s">
        <v>1</v>
      </c>
    </row>
    <row r="3" spans="1:19" ht="14" x14ac:dyDescent="0.15">
      <c r="A3" s="23" t="s">
        <v>2</v>
      </c>
      <c r="B3" s="24" t="s">
        <v>3</v>
      </c>
      <c r="C3" s="25"/>
      <c r="D3" s="26"/>
      <c r="E3" s="27" t="s">
        <v>4</v>
      </c>
    </row>
    <row r="4" spans="1:19" x14ac:dyDescent="0.15">
      <c r="A4" s="23" t="s">
        <v>5</v>
      </c>
      <c r="B4" s="24">
        <v>2018</v>
      </c>
      <c r="C4" s="20"/>
      <c r="D4" s="28"/>
      <c r="E4" s="27" t="s">
        <v>6</v>
      </c>
    </row>
    <row r="5" spans="1:19" ht="14" x14ac:dyDescent="0.15">
      <c r="A5" s="29" t="s">
        <v>7</v>
      </c>
      <c r="B5" s="30" t="s">
        <v>8</v>
      </c>
      <c r="C5" s="20"/>
      <c r="D5" s="31"/>
      <c r="E5" s="27" t="s">
        <v>9</v>
      </c>
    </row>
    <row r="6" spans="1:19" x14ac:dyDescent="0.15">
      <c r="D6" s="32"/>
      <c r="E6" s="33" t="s">
        <v>10</v>
      </c>
    </row>
    <row r="8" spans="1:19" ht="14" x14ac:dyDescent="0.15">
      <c r="A8" s="34" t="s">
        <v>11</v>
      </c>
      <c r="B8" s="35" t="s">
        <v>12</v>
      </c>
      <c r="C8" s="34" t="s">
        <v>13</v>
      </c>
      <c r="D8" s="34" t="s">
        <v>14</v>
      </c>
      <c r="E8" s="36" t="s">
        <v>15</v>
      </c>
      <c r="F8" s="34" t="s">
        <v>16</v>
      </c>
      <c r="G8" s="34" t="s">
        <v>17</v>
      </c>
      <c r="H8" s="34" t="s">
        <v>18</v>
      </c>
      <c r="I8" s="34" t="s">
        <v>19</v>
      </c>
      <c r="J8" s="34" t="s">
        <v>20</v>
      </c>
      <c r="K8" s="34" t="s">
        <v>21</v>
      </c>
      <c r="L8" s="34" t="s">
        <v>22</v>
      </c>
      <c r="M8" s="34" t="s">
        <v>23</v>
      </c>
      <c r="N8" s="34" t="s">
        <v>24</v>
      </c>
      <c r="O8" s="34" t="s">
        <v>25</v>
      </c>
      <c r="P8" s="34" t="s">
        <v>26</v>
      </c>
      <c r="Q8" s="34" t="s">
        <v>27</v>
      </c>
      <c r="R8" s="34" t="s">
        <v>28</v>
      </c>
      <c r="S8" s="34" t="s">
        <v>29</v>
      </c>
    </row>
    <row r="9" spans="1:19" ht="28" x14ac:dyDescent="0.15">
      <c r="A9" s="37" t="s">
        <v>30</v>
      </c>
      <c r="B9" s="38" t="s">
        <v>31</v>
      </c>
      <c r="C9" s="39"/>
      <c r="D9" s="40" t="s">
        <v>8</v>
      </c>
      <c r="E9" s="41" t="s">
        <v>32</v>
      </c>
      <c r="F9" s="42"/>
      <c r="G9" s="42"/>
      <c r="H9" s="42"/>
      <c r="I9" s="42"/>
      <c r="J9" s="42"/>
      <c r="K9" s="43"/>
      <c r="L9" s="43"/>
    </row>
    <row r="10" spans="1:19" ht="28" x14ac:dyDescent="0.15">
      <c r="A10" s="44" t="s">
        <v>33</v>
      </c>
      <c r="B10" s="45" t="s">
        <v>34</v>
      </c>
      <c r="C10" s="46"/>
      <c r="D10" s="45" t="s">
        <v>8</v>
      </c>
      <c r="E10" s="47">
        <v>0.95</v>
      </c>
      <c r="F10" s="48">
        <v>0.94899999999999995</v>
      </c>
      <c r="G10" s="48">
        <v>0.97799999999999998</v>
      </c>
      <c r="H10" s="48">
        <v>0.93899999999999995</v>
      </c>
      <c r="I10" s="48">
        <v>0.93799999999999994</v>
      </c>
      <c r="J10" s="48">
        <v>0.97299999999999998</v>
      </c>
      <c r="K10" s="48">
        <v>0.96399999999999997</v>
      </c>
      <c r="L10" s="48">
        <v>0.95199999999999996</v>
      </c>
      <c r="M10" s="49"/>
      <c r="N10" s="49"/>
      <c r="O10" s="49"/>
      <c r="P10" s="49"/>
      <c r="Q10" s="49"/>
      <c r="R10" s="49"/>
      <c r="S10" s="49"/>
    </row>
    <row r="11" spans="1:19" ht="56" x14ac:dyDescent="0.15">
      <c r="A11" s="37" t="s">
        <v>35</v>
      </c>
      <c r="B11" s="45" t="s">
        <v>36</v>
      </c>
      <c r="C11" s="46"/>
      <c r="D11" s="45" t="s">
        <v>8</v>
      </c>
      <c r="E11" s="47">
        <v>0.98</v>
      </c>
      <c r="F11" s="48">
        <v>0.96799999999999997</v>
      </c>
      <c r="G11" s="48">
        <v>0.91500000000000004</v>
      </c>
      <c r="H11" s="48">
        <v>0.94799999999999995</v>
      </c>
      <c r="I11" s="48">
        <v>0.95</v>
      </c>
      <c r="J11" s="48">
        <v>0.95399999999999996</v>
      </c>
      <c r="K11" s="48">
        <v>0.94</v>
      </c>
      <c r="L11" s="48">
        <v>0.95199999999999996</v>
      </c>
      <c r="M11" s="49" t="s">
        <v>37</v>
      </c>
      <c r="N11" s="49"/>
      <c r="O11" s="49"/>
      <c r="P11" s="49" t="s">
        <v>38</v>
      </c>
      <c r="Q11" s="49" t="s">
        <v>39</v>
      </c>
      <c r="R11" s="49" t="s">
        <v>40</v>
      </c>
      <c r="S11" s="49"/>
    </row>
    <row r="12" spans="1:19" ht="42" x14ac:dyDescent="0.15">
      <c r="A12" s="44" t="s">
        <v>41</v>
      </c>
      <c r="B12" s="45" t="s">
        <v>42</v>
      </c>
      <c r="C12" s="46"/>
      <c r="D12" s="45" t="s">
        <v>8</v>
      </c>
      <c r="E12" s="47">
        <v>0.98</v>
      </c>
      <c r="F12" s="48">
        <v>0.96799999999999997</v>
      </c>
      <c r="G12" s="48">
        <v>0.98</v>
      </c>
      <c r="H12" s="48">
        <v>0.96</v>
      </c>
      <c r="I12" s="48">
        <v>0.95</v>
      </c>
      <c r="J12" s="48">
        <v>0.97799999999999998</v>
      </c>
      <c r="K12" s="50">
        <v>0.96599999999999997</v>
      </c>
      <c r="L12" s="50">
        <v>0.95299999999999996</v>
      </c>
      <c r="M12" s="51"/>
      <c r="N12" s="51"/>
      <c r="O12" s="51" t="s">
        <v>43</v>
      </c>
      <c r="P12" s="51" t="s">
        <v>44</v>
      </c>
      <c r="Q12" s="51" t="s">
        <v>45</v>
      </c>
      <c r="R12" s="51"/>
      <c r="S12" s="51"/>
    </row>
    <row r="13" spans="1:19" ht="14" x14ac:dyDescent="0.15">
      <c r="A13" s="37" t="s">
        <v>46</v>
      </c>
      <c r="B13" s="45" t="s">
        <v>47</v>
      </c>
      <c r="C13" s="46"/>
      <c r="D13" s="45" t="s">
        <v>8</v>
      </c>
      <c r="E13" s="47">
        <v>0.01</v>
      </c>
      <c r="F13" s="52"/>
      <c r="G13" s="52"/>
      <c r="H13" s="52"/>
      <c r="I13" s="52"/>
      <c r="J13" s="52"/>
      <c r="K13" s="52"/>
      <c r="L13" s="52"/>
      <c r="M13" s="49"/>
      <c r="N13" s="49"/>
      <c r="O13" s="49" t="s">
        <v>48</v>
      </c>
      <c r="P13" s="49" t="s">
        <v>49</v>
      </c>
      <c r="Q13" s="49" t="s">
        <v>49</v>
      </c>
      <c r="R13" s="49"/>
      <c r="S13" s="49" t="s">
        <v>151</v>
      </c>
    </row>
    <row r="14" spans="1:19" x14ac:dyDescent="0.15">
      <c r="A14" s="53"/>
      <c r="B14" s="54"/>
      <c r="C14" s="55"/>
      <c r="D14" s="54"/>
      <c r="E14" s="56"/>
      <c r="F14" s="57"/>
      <c r="G14" s="57"/>
      <c r="H14" s="57"/>
      <c r="I14" s="57"/>
      <c r="J14" s="57"/>
      <c r="K14" s="57"/>
      <c r="L14" s="57"/>
      <c r="M14" s="49"/>
      <c r="N14" s="49"/>
      <c r="O14" s="49"/>
      <c r="P14" s="49"/>
      <c r="Q14" s="49"/>
      <c r="R14" s="49"/>
      <c r="S14" s="49"/>
    </row>
    <row r="15" spans="1:19" ht="28" x14ac:dyDescent="0.15">
      <c r="A15" s="58" t="s">
        <v>50</v>
      </c>
      <c r="B15" s="45" t="s">
        <v>51</v>
      </c>
      <c r="C15" s="45"/>
      <c r="D15" s="45" t="s">
        <v>8</v>
      </c>
      <c r="E15" s="47" t="s">
        <v>52</v>
      </c>
      <c r="F15" s="59"/>
      <c r="G15" s="59"/>
      <c r="H15" s="59"/>
      <c r="I15" s="59"/>
      <c r="J15" s="59"/>
      <c r="K15" s="59"/>
      <c r="L15" s="59"/>
      <c r="M15" s="60"/>
      <c r="N15" s="60"/>
      <c r="O15" s="60"/>
      <c r="P15" s="60"/>
      <c r="Q15" s="60"/>
      <c r="R15" s="60"/>
      <c r="S15" s="60"/>
    </row>
    <row r="16" spans="1:19" ht="42" x14ac:dyDescent="0.15">
      <c r="A16" s="58" t="s">
        <v>53</v>
      </c>
      <c r="B16" s="45" t="s">
        <v>54</v>
      </c>
      <c r="C16" s="46"/>
      <c r="D16" s="45" t="s">
        <v>8</v>
      </c>
      <c r="E16" s="47">
        <v>0.95</v>
      </c>
      <c r="F16" s="48">
        <v>0.93799999999999994</v>
      </c>
      <c r="G16" s="48">
        <v>0.99</v>
      </c>
      <c r="H16" s="48">
        <v>0.92500000000000004</v>
      </c>
      <c r="I16" s="48">
        <v>0.94299999999999995</v>
      </c>
      <c r="J16" s="48">
        <v>0.95199999999999996</v>
      </c>
      <c r="K16" s="48">
        <v>0.93200000000000005</v>
      </c>
      <c r="L16" s="48">
        <v>0.92700000000000005</v>
      </c>
      <c r="M16" s="60"/>
      <c r="N16" s="60"/>
      <c r="O16" s="60"/>
      <c r="P16" s="61" t="s">
        <v>55</v>
      </c>
      <c r="Q16" s="61"/>
      <c r="R16" s="61" t="s">
        <v>56</v>
      </c>
      <c r="S16" s="61"/>
    </row>
    <row r="17" spans="1:19" ht="28" x14ac:dyDescent="0.15">
      <c r="A17" s="58" t="s">
        <v>57</v>
      </c>
      <c r="B17" s="45" t="s">
        <v>58</v>
      </c>
      <c r="C17" s="46"/>
      <c r="D17" s="45" t="s">
        <v>8</v>
      </c>
      <c r="E17" s="47">
        <v>0.95</v>
      </c>
      <c r="F17" s="48">
        <v>0.94099999999999995</v>
      </c>
      <c r="G17" s="48">
        <v>0.96299999999999997</v>
      </c>
      <c r="H17" s="48">
        <v>0.95499999999999996</v>
      </c>
      <c r="I17" s="48">
        <v>0.97199999999999998</v>
      </c>
      <c r="J17" s="48">
        <v>0.97499999999999998</v>
      </c>
      <c r="K17" s="48">
        <v>0.95899999999999996</v>
      </c>
      <c r="L17" s="48">
        <v>0.96599999999999997</v>
      </c>
      <c r="M17" s="62"/>
      <c r="N17" s="62"/>
      <c r="O17" s="62"/>
      <c r="P17" s="62"/>
      <c r="Q17" s="62"/>
      <c r="R17" s="62"/>
      <c r="S17" s="62" t="s">
        <v>152</v>
      </c>
    </row>
    <row r="18" spans="1:19" ht="22.5" customHeight="1" x14ac:dyDescent="0.15">
      <c r="A18" s="58" t="s">
        <v>59</v>
      </c>
      <c r="B18" s="45" t="s">
        <v>60</v>
      </c>
      <c r="C18" s="46"/>
      <c r="D18" s="45" t="s">
        <v>8</v>
      </c>
      <c r="E18" s="47">
        <v>0.95</v>
      </c>
      <c r="F18" s="48">
        <v>0.97099999999999997</v>
      </c>
      <c r="G18" s="48">
        <v>0.96</v>
      </c>
      <c r="H18" s="63">
        <v>0.91</v>
      </c>
      <c r="I18" s="63">
        <v>0.96499999999999997</v>
      </c>
      <c r="J18" s="63">
        <v>0.96599999999999997</v>
      </c>
      <c r="K18" s="63">
        <v>0.93500000000000005</v>
      </c>
      <c r="L18" s="63">
        <v>0.92900000000000005</v>
      </c>
      <c r="M18" s="64"/>
      <c r="N18" s="64"/>
      <c r="O18" s="64" t="s">
        <v>61</v>
      </c>
      <c r="P18" s="64"/>
      <c r="Q18" s="64"/>
      <c r="R18" s="64" t="s">
        <v>62</v>
      </c>
      <c r="S18" s="64" t="s">
        <v>153</v>
      </c>
    </row>
    <row r="19" spans="1:19" ht="28" x14ac:dyDescent="0.15">
      <c r="A19" s="58" t="s">
        <v>63</v>
      </c>
      <c r="B19" s="45" t="s">
        <v>64</v>
      </c>
      <c r="C19" s="45"/>
      <c r="D19" s="45" t="s">
        <v>8</v>
      </c>
      <c r="E19" s="47">
        <v>0.05</v>
      </c>
      <c r="F19" s="65"/>
      <c r="G19" s="65"/>
      <c r="H19" s="65"/>
      <c r="I19" s="65"/>
      <c r="J19" s="65"/>
      <c r="K19" s="65"/>
      <c r="L19" s="65"/>
      <c r="M19" s="62"/>
      <c r="N19" s="62"/>
      <c r="O19" s="62"/>
      <c r="P19" s="62"/>
      <c r="Q19" s="62"/>
      <c r="R19" s="62" t="s">
        <v>65</v>
      </c>
      <c r="S19" s="62"/>
    </row>
    <row r="20" spans="1:19" ht="28" x14ac:dyDescent="0.15">
      <c r="A20" s="58" t="s">
        <v>66</v>
      </c>
      <c r="B20" s="45" t="s">
        <v>67</v>
      </c>
      <c r="C20" s="46"/>
      <c r="D20" s="45" t="s">
        <v>8</v>
      </c>
      <c r="E20" s="47" t="s">
        <v>52</v>
      </c>
      <c r="F20" s="66"/>
      <c r="G20" s="66"/>
      <c r="H20" s="66"/>
      <c r="I20" s="66"/>
      <c r="J20" s="66"/>
      <c r="K20" s="66"/>
      <c r="L20" s="66"/>
      <c r="M20" s="62"/>
      <c r="N20" s="62"/>
      <c r="O20" s="62"/>
      <c r="P20" s="62"/>
      <c r="Q20" s="62"/>
      <c r="R20" s="62"/>
      <c r="S20" s="62"/>
    </row>
    <row r="21" spans="1:19" ht="28" x14ac:dyDescent="0.15">
      <c r="A21" s="58" t="s">
        <v>68</v>
      </c>
      <c r="B21" s="45" t="s">
        <v>69</v>
      </c>
      <c r="C21" s="46"/>
      <c r="D21" s="45" t="s">
        <v>8</v>
      </c>
      <c r="E21" s="47"/>
      <c r="F21" s="52"/>
      <c r="G21" s="52"/>
      <c r="H21" s="52">
        <v>0.92500000000000004</v>
      </c>
      <c r="I21" s="52">
        <v>0.94299999999999995</v>
      </c>
      <c r="J21" s="52"/>
      <c r="K21" s="52">
        <v>0.93200000000000005</v>
      </c>
      <c r="L21" s="52">
        <v>0.92700000000000005</v>
      </c>
      <c r="M21" s="60"/>
      <c r="N21" s="60"/>
      <c r="O21" s="60"/>
      <c r="P21" s="60"/>
      <c r="Q21" s="60"/>
      <c r="R21" s="60"/>
      <c r="S21" s="60"/>
    </row>
    <row r="22" spans="1:19" ht="98" x14ac:dyDescent="0.15">
      <c r="A22" s="58" t="s">
        <v>70</v>
      </c>
      <c r="B22" s="45" t="s">
        <v>71</v>
      </c>
      <c r="C22" s="46"/>
      <c r="D22" s="45" t="s">
        <v>8</v>
      </c>
      <c r="E22" s="47">
        <v>0.95</v>
      </c>
      <c r="F22" s="48">
        <v>0.92200000000000004</v>
      </c>
      <c r="G22" s="48">
        <v>0.92</v>
      </c>
      <c r="H22" s="48">
        <v>0.92600000000000005</v>
      </c>
      <c r="I22" s="48">
        <v>0.95599999999999996</v>
      </c>
      <c r="J22" s="48">
        <v>0.96099999999999997</v>
      </c>
      <c r="K22" s="48">
        <v>0.95899999999999996</v>
      </c>
      <c r="L22" s="48">
        <v>0.95899999999999996</v>
      </c>
      <c r="M22" s="67" t="s">
        <v>72</v>
      </c>
      <c r="N22" s="67" t="s">
        <v>73</v>
      </c>
      <c r="O22" s="67" t="s">
        <v>74</v>
      </c>
      <c r="P22" s="67"/>
      <c r="Q22" s="67"/>
      <c r="R22" s="67"/>
      <c r="S22" s="67"/>
    </row>
  </sheetData>
  <conditionalFormatting sqref="F13:L13">
    <cfRule type="cellIs" dxfId="32" priority="2" operator="between">
      <formula>$E$13</formula>
      <formula>0.02</formula>
    </cfRule>
    <cfRule type="cellIs" dxfId="31" priority="3" operator="greaterThan">
      <formula>0.02</formula>
    </cfRule>
    <cfRule type="cellIs" dxfId="30" priority="4" operator="lessThan">
      <formula>$E$13</formula>
    </cfRule>
  </conditionalFormatting>
  <conditionalFormatting sqref="F12">
    <cfRule type="cellIs" dxfId="29" priority="5" operator="greaterThanOrEqual">
      <formula>$E$12</formula>
    </cfRule>
    <cfRule type="cellIs" dxfId="28" priority="6" operator="between">
      <formula>0.9</formula>
      <formula>"$E$12"</formula>
    </cfRule>
    <cfRule type="cellIs" dxfId="27" priority="7" operator="lessThan">
      <formula>0.95</formula>
    </cfRule>
  </conditionalFormatting>
  <conditionalFormatting sqref="F11">
    <cfRule type="cellIs" dxfId="26" priority="8" operator="greaterThanOrEqual">
      <formula>$E$11</formula>
    </cfRule>
    <cfRule type="cellIs" dxfId="25" priority="9" operator="between">
      <formula>0.9</formula>
      <formula>"$E$11"</formula>
    </cfRule>
    <cfRule type="cellIs" dxfId="24" priority="10" operator="lessThan">
      <formula>0.95</formula>
    </cfRule>
  </conditionalFormatting>
  <conditionalFormatting sqref="F10">
    <cfRule type="cellIs" dxfId="23" priority="11" operator="greaterThanOrEqual">
      <formula>$E$10</formula>
    </cfRule>
    <cfRule type="cellIs" dxfId="22" priority="12" operator="between">
      <formula>0.9</formula>
      <formula>"$E$10"</formula>
    </cfRule>
    <cfRule type="cellIs" dxfId="21" priority="13" operator="lessThan">
      <formula>0.95</formula>
    </cfRule>
  </conditionalFormatting>
  <conditionalFormatting sqref="F16">
    <cfRule type="cellIs" dxfId="20" priority="14" operator="greaterThanOrEqual">
      <formula>$E16</formula>
    </cfRule>
    <cfRule type="cellIs" dxfId="19" priority="15" operator="between">
      <formula>0.9</formula>
      <formula>"$E$16"</formula>
    </cfRule>
    <cfRule type="cellIs" dxfId="18" priority="16" operator="lessThan">
      <formula>0.9</formula>
    </cfRule>
  </conditionalFormatting>
  <conditionalFormatting sqref="F17:F18">
    <cfRule type="cellIs" dxfId="17" priority="17" operator="greaterThanOrEqual">
      <formula>$E17</formula>
    </cfRule>
    <cfRule type="cellIs" dxfId="16" priority="18" operator="between">
      <formula>0.9</formula>
      <formula>"$E$16"</formula>
    </cfRule>
    <cfRule type="cellIs" dxfId="15" priority="19" operator="lessThan">
      <formula>0.9</formula>
    </cfRule>
  </conditionalFormatting>
  <conditionalFormatting sqref="F22">
    <cfRule type="cellIs" dxfId="14" priority="20" operator="greaterThanOrEqual">
      <formula>$E22</formula>
    </cfRule>
    <cfRule type="cellIs" dxfId="13" priority="21" operator="between">
      <formula>0.9</formula>
      <formula>"$E$16"</formula>
    </cfRule>
    <cfRule type="cellIs" dxfId="12" priority="22" operator="lessThan">
      <formula>0.9</formula>
    </cfRule>
  </conditionalFormatting>
  <conditionalFormatting sqref="G10:L10">
    <cfRule type="cellIs" dxfId="11" priority="23" operator="greaterThanOrEqual">
      <formula>$E10</formula>
    </cfRule>
    <cfRule type="cellIs" dxfId="10" priority="24" operator="between">
      <formula>0.9</formula>
      <formula>"$E10"</formula>
    </cfRule>
    <cfRule type="cellIs" dxfId="9" priority="25" operator="lessThan">
      <formula>0.9</formula>
    </cfRule>
  </conditionalFormatting>
  <conditionalFormatting sqref="G11:L12">
    <cfRule type="cellIs" dxfId="8" priority="26" operator="greaterThanOrEqual">
      <formula>$E11</formula>
    </cfRule>
    <cfRule type="cellIs" dxfId="7" priority="27" operator="between">
      <formula>0.9</formula>
      <formula>"$E10"</formula>
    </cfRule>
    <cfRule type="cellIs" dxfId="6" priority="28" operator="lessThan">
      <formula>0.9</formula>
    </cfRule>
  </conditionalFormatting>
  <conditionalFormatting sqref="G16:L18">
    <cfRule type="cellIs" dxfId="5" priority="29" operator="greaterThanOrEqual">
      <formula>$E16</formula>
    </cfRule>
    <cfRule type="cellIs" dxfId="4" priority="30" operator="between">
      <formula>0.9</formula>
      <formula>"$E10"</formula>
    </cfRule>
    <cfRule type="cellIs" dxfId="3" priority="31" operator="lessThan">
      <formula>0.9</formula>
    </cfRule>
  </conditionalFormatting>
  <conditionalFormatting sqref="G22:L22">
    <cfRule type="cellIs" dxfId="2" priority="32" operator="greaterThanOrEqual">
      <formula>$E22</formula>
    </cfRule>
    <cfRule type="cellIs" dxfId="1" priority="33" operator="between">
      <formula>0.9</formula>
      <formula>"$E10"</formula>
    </cfRule>
    <cfRule type="cellIs" dxfId="0" priority="34" operator="lessThan">
      <formula>0.9</formula>
    </cfRule>
  </conditionalFormatting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31"/>
  <sheetViews>
    <sheetView topLeftCell="A6" zoomScaleNormal="100" workbookViewId="0">
      <selection activeCell="B9" sqref="B9"/>
    </sheetView>
  </sheetViews>
  <sheetFormatPr baseColWidth="10" defaultColWidth="8.83203125" defaultRowHeight="13" x14ac:dyDescent="0.15"/>
  <cols>
    <col min="1" max="1" width="11.83203125" customWidth="1"/>
    <col min="2" max="2" width="22.83203125" customWidth="1"/>
    <col min="3" max="1025" width="8.83203125" customWidth="1"/>
  </cols>
  <sheetData>
    <row r="2" spans="1:11" x14ac:dyDescent="0.15">
      <c r="A2" s="129" t="s">
        <v>0</v>
      </c>
      <c r="B2" s="130"/>
    </row>
    <row r="3" spans="1:11" x14ac:dyDescent="0.15">
      <c r="A3" s="131" t="s">
        <v>2</v>
      </c>
      <c r="B3" s="132" t="str">
        <f>Metrics!B3</f>
        <v>ATLAS</v>
      </c>
      <c r="F3" s="133" t="s">
        <v>105</v>
      </c>
    </row>
    <row r="4" spans="1:11" x14ac:dyDescent="0.15">
      <c r="A4" s="23" t="s">
        <v>5</v>
      </c>
      <c r="B4" s="134">
        <v>2017</v>
      </c>
    </row>
    <row r="5" spans="1:11" x14ac:dyDescent="0.15">
      <c r="A5" s="29" t="s">
        <v>7</v>
      </c>
      <c r="B5" s="135" t="str">
        <f>Metrics!B5</f>
        <v>Roger Jones</v>
      </c>
    </row>
    <row r="7" spans="1:11" x14ac:dyDescent="0.15">
      <c r="A7" s="136" t="s">
        <v>106</v>
      </c>
    </row>
    <row r="8" spans="1:11" ht="16.5" customHeight="1" x14ac:dyDescent="0.15">
      <c r="A8" s="137" t="s">
        <v>95</v>
      </c>
      <c r="B8" s="12" t="s">
        <v>107</v>
      </c>
      <c r="C8" s="12"/>
      <c r="D8" s="12"/>
      <c r="E8" s="12"/>
      <c r="F8" s="12"/>
      <c r="G8" s="11" t="s">
        <v>108</v>
      </c>
      <c r="H8" s="11"/>
      <c r="I8" s="11"/>
      <c r="J8" s="11"/>
      <c r="K8" s="11"/>
    </row>
    <row r="9" spans="1:11" ht="189" customHeight="1" x14ac:dyDescent="0.15">
      <c r="A9" s="138" t="s">
        <v>109</v>
      </c>
      <c r="B9" s="10" t="s">
        <v>110</v>
      </c>
      <c r="C9" s="10"/>
      <c r="D9" s="10"/>
      <c r="E9" s="10"/>
      <c r="F9" s="10"/>
      <c r="G9" s="9"/>
      <c r="H9" s="9"/>
      <c r="I9" s="9"/>
      <c r="J9" s="9"/>
      <c r="K9" s="9"/>
    </row>
    <row r="10" spans="1:11" ht="78.75" customHeight="1" x14ac:dyDescent="0.15">
      <c r="A10" s="139" t="s">
        <v>111</v>
      </c>
      <c r="B10" s="8"/>
      <c r="C10" s="8"/>
      <c r="D10" s="8"/>
      <c r="E10" s="8"/>
      <c r="F10" s="8"/>
      <c r="G10" s="7"/>
      <c r="H10" s="7"/>
      <c r="I10" s="7"/>
      <c r="J10" s="7"/>
      <c r="K10" s="7"/>
    </row>
    <row r="11" spans="1:11" x14ac:dyDescent="0.15">
      <c r="A11" t="s">
        <v>112</v>
      </c>
    </row>
    <row r="13" spans="1:11" x14ac:dyDescent="0.15">
      <c r="A13" s="136" t="s">
        <v>113</v>
      </c>
    </row>
    <row r="14" spans="1:11" x14ac:dyDescent="0.15">
      <c r="A14" s="6" t="s">
        <v>114</v>
      </c>
      <c r="B14" s="6"/>
      <c r="C14" s="6"/>
      <c r="D14" s="6"/>
      <c r="E14" s="6"/>
      <c r="F14" s="11" t="s">
        <v>115</v>
      </c>
      <c r="G14" s="11"/>
      <c r="H14" s="11"/>
      <c r="I14" s="11"/>
      <c r="J14" s="11"/>
    </row>
    <row r="15" spans="1:11" ht="24" customHeight="1" x14ac:dyDescent="0.15">
      <c r="A15" s="5" t="s">
        <v>116</v>
      </c>
      <c r="B15" s="5"/>
      <c r="C15" s="5"/>
      <c r="D15" s="5"/>
      <c r="E15" s="5"/>
      <c r="F15" s="4" t="s">
        <v>117</v>
      </c>
      <c r="G15" s="4"/>
      <c r="H15" s="4"/>
      <c r="I15" s="4"/>
      <c r="J15" s="4"/>
    </row>
    <row r="16" spans="1:11" ht="24.75" customHeight="1" x14ac:dyDescent="0.15">
      <c r="A16" s="3" t="s">
        <v>118</v>
      </c>
      <c r="B16" s="3"/>
      <c r="C16" s="3"/>
      <c r="D16" s="3"/>
      <c r="E16" s="3"/>
      <c r="F16" s="2" t="s">
        <v>119</v>
      </c>
      <c r="G16" s="2"/>
      <c r="H16" s="2"/>
      <c r="I16" s="2"/>
      <c r="J16" s="2"/>
    </row>
    <row r="18" spans="1:12" x14ac:dyDescent="0.15">
      <c r="A18" s="136" t="s">
        <v>120</v>
      </c>
    </row>
    <row r="19" spans="1:12" x14ac:dyDescent="0.15">
      <c r="A19" s="6" t="s">
        <v>114</v>
      </c>
      <c r="B19" s="6"/>
      <c r="C19" s="6"/>
      <c r="D19" s="6"/>
      <c r="E19" s="6"/>
      <c r="F19" s="11" t="s">
        <v>115</v>
      </c>
      <c r="G19" s="11"/>
      <c r="H19" s="11"/>
      <c r="I19" s="11"/>
      <c r="J19" s="11"/>
    </row>
    <row r="20" spans="1:12" ht="24.75" customHeight="1" x14ac:dyDescent="0.15">
      <c r="A20" s="1"/>
      <c r="B20" s="1"/>
      <c r="C20" s="1"/>
      <c r="D20" s="1"/>
      <c r="E20" s="1"/>
      <c r="F20" s="16"/>
      <c r="G20" s="16"/>
      <c r="H20" s="16"/>
      <c r="I20" s="16"/>
      <c r="J20" s="16"/>
    </row>
    <row r="21" spans="1:12" ht="25.5" customHeight="1" x14ac:dyDescent="0.15">
      <c r="A21" s="15"/>
      <c r="B21" s="15"/>
      <c r="C21" s="15"/>
      <c r="D21" s="15"/>
      <c r="E21" s="15"/>
      <c r="F21" s="140"/>
      <c r="G21" s="140"/>
      <c r="H21" s="140"/>
      <c r="I21" s="140"/>
      <c r="J21" s="140"/>
    </row>
    <row r="23" spans="1:12" x14ac:dyDescent="0.15">
      <c r="A23" s="136" t="s">
        <v>121</v>
      </c>
    </row>
    <row r="24" spans="1:12" x14ac:dyDescent="0.15">
      <c r="A24" s="6" t="s">
        <v>122</v>
      </c>
      <c r="B24" s="6"/>
      <c r="C24" s="6"/>
      <c r="D24" s="6"/>
      <c r="E24" s="6"/>
      <c r="F24" s="141" t="s">
        <v>123</v>
      </c>
      <c r="G24" s="141"/>
      <c r="H24" s="11" t="s">
        <v>124</v>
      </c>
      <c r="I24" s="11"/>
      <c r="J24" s="11"/>
      <c r="K24" s="11"/>
      <c r="L24" s="11"/>
    </row>
    <row r="25" spans="1:12" ht="24.75" customHeight="1" x14ac:dyDescent="0.15">
      <c r="A25" s="142"/>
      <c r="B25" s="142"/>
      <c r="C25" s="142"/>
      <c r="D25" s="142"/>
      <c r="E25" s="142"/>
      <c r="F25" s="143"/>
      <c r="G25" s="143"/>
      <c r="H25" s="144"/>
      <c r="I25" s="144"/>
      <c r="J25" s="144"/>
      <c r="K25" s="144"/>
      <c r="L25" s="144"/>
    </row>
    <row r="26" spans="1:12" ht="24.75" customHeight="1" x14ac:dyDescent="0.15">
      <c r="A26" s="15"/>
      <c r="B26" s="15"/>
      <c r="C26" s="15"/>
      <c r="D26" s="15"/>
      <c r="E26" s="15"/>
      <c r="F26" s="145"/>
      <c r="G26" s="145"/>
      <c r="H26" s="140"/>
      <c r="I26" s="140"/>
      <c r="J26" s="140"/>
      <c r="K26" s="140"/>
      <c r="L26" s="140"/>
    </row>
    <row r="28" spans="1:12" x14ac:dyDescent="0.15">
      <c r="A28" s="136" t="s">
        <v>125</v>
      </c>
    </row>
    <row r="29" spans="1:12" x14ac:dyDescent="0.15">
      <c r="A29" s="6" t="s">
        <v>122</v>
      </c>
      <c r="B29" s="6"/>
      <c r="C29" s="6"/>
      <c r="D29" s="6"/>
      <c r="E29" s="6"/>
      <c r="F29" s="141" t="s">
        <v>123</v>
      </c>
      <c r="G29" s="141"/>
      <c r="H29" s="11" t="s">
        <v>124</v>
      </c>
      <c r="I29" s="11"/>
      <c r="J29" s="11"/>
      <c r="K29" s="11"/>
      <c r="L29" s="11"/>
    </row>
    <row r="30" spans="1:12" ht="24.75" customHeight="1" x14ac:dyDescent="0.15">
      <c r="A30" s="5"/>
      <c r="B30" s="5"/>
      <c r="C30" s="5"/>
      <c r="D30" s="5"/>
      <c r="E30" s="5"/>
      <c r="F30" s="146"/>
      <c r="G30" s="146"/>
      <c r="H30" s="4"/>
      <c r="I30" s="4"/>
      <c r="J30" s="4"/>
      <c r="K30" s="4"/>
      <c r="L30" s="4"/>
    </row>
    <row r="31" spans="1:12" ht="24.75" customHeight="1" x14ac:dyDescent="0.15">
      <c r="A31" s="15"/>
      <c r="B31" s="15"/>
      <c r="C31" s="15"/>
      <c r="D31" s="15"/>
      <c r="E31" s="15"/>
      <c r="F31" s="147"/>
      <c r="G31" s="147"/>
      <c r="H31" s="140"/>
      <c r="I31" s="140"/>
      <c r="J31" s="140"/>
      <c r="K31" s="140"/>
      <c r="L31" s="140"/>
    </row>
  </sheetData>
  <mergeCells count="36">
    <mergeCell ref="A30:E30"/>
    <mergeCell ref="F30:G30"/>
    <mergeCell ref="H30:L30"/>
    <mergeCell ref="A31:E31"/>
    <mergeCell ref="F31:G31"/>
    <mergeCell ref="H31:L31"/>
    <mergeCell ref="A26:E26"/>
    <mergeCell ref="F26:G26"/>
    <mergeCell ref="H26:L26"/>
    <mergeCell ref="A29:E29"/>
    <mergeCell ref="F29:G29"/>
    <mergeCell ref="H29:L29"/>
    <mergeCell ref="A24:E24"/>
    <mergeCell ref="F24:G24"/>
    <mergeCell ref="H24:L24"/>
    <mergeCell ref="A25:E25"/>
    <mergeCell ref="F25:G25"/>
    <mergeCell ref="H25:L25"/>
    <mergeCell ref="A19:E19"/>
    <mergeCell ref="F19:J19"/>
    <mergeCell ref="A20:E20"/>
    <mergeCell ref="F20:J20"/>
    <mergeCell ref="A21:E21"/>
    <mergeCell ref="F21:J21"/>
    <mergeCell ref="A14:E14"/>
    <mergeCell ref="F14:J14"/>
    <mergeCell ref="A15:E15"/>
    <mergeCell ref="F15:J15"/>
    <mergeCell ref="A16:E16"/>
    <mergeCell ref="F16:J16"/>
    <mergeCell ref="B8:F8"/>
    <mergeCell ref="G8:K8"/>
    <mergeCell ref="B9:F9"/>
    <mergeCell ref="G9:K9"/>
    <mergeCell ref="B10:F10"/>
    <mergeCell ref="G10:K10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31"/>
  <sheetViews>
    <sheetView zoomScaleNormal="100" workbookViewId="0">
      <selection activeCell="G9" sqref="G9"/>
    </sheetView>
  </sheetViews>
  <sheetFormatPr baseColWidth="10" defaultColWidth="8.83203125" defaultRowHeight="13" x14ac:dyDescent="0.15"/>
  <cols>
    <col min="1" max="1" width="11.83203125" customWidth="1"/>
    <col min="2" max="2" width="22.83203125" customWidth="1"/>
    <col min="3" max="1025" width="8.83203125" customWidth="1"/>
  </cols>
  <sheetData>
    <row r="2" spans="1:11" x14ac:dyDescent="0.15">
      <c r="A2" s="129" t="s">
        <v>0</v>
      </c>
      <c r="B2" s="130"/>
    </row>
    <row r="3" spans="1:11" x14ac:dyDescent="0.15">
      <c r="A3" s="131" t="s">
        <v>2</v>
      </c>
      <c r="B3" s="132" t="str">
        <f>Metrics!B3</f>
        <v>ATLAS</v>
      </c>
      <c r="F3" s="133" t="s">
        <v>105</v>
      </c>
    </row>
    <row r="4" spans="1:11" x14ac:dyDescent="0.15">
      <c r="A4" s="23" t="s">
        <v>5</v>
      </c>
      <c r="B4" s="134">
        <v>2017</v>
      </c>
    </row>
    <row r="5" spans="1:11" x14ac:dyDescent="0.15">
      <c r="A5" s="29" t="s">
        <v>7</v>
      </c>
      <c r="B5" s="135" t="str">
        <f>Metrics!B5</f>
        <v>Roger Jones</v>
      </c>
    </row>
    <row r="7" spans="1:11" x14ac:dyDescent="0.15">
      <c r="A7" s="136" t="s">
        <v>106</v>
      </c>
    </row>
    <row r="8" spans="1:11" ht="16.5" customHeight="1" x14ac:dyDescent="0.15">
      <c r="A8" s="137" t="s">
        <v>95</v>
      </c>
      <c r="B8" s="12" t="s">
        <v>107</v>
      </c>
      <c r="C8" s="12"/>
      <c r="D8" s="12"/>
      <c r="E8" s="12"/>
      <c r="F8" s="12"/>
      <c r="G8" s="11" t="s">
        <v>108</v>
      </c>
      <c r="H8" s="11"/>
      <c r="I8" s="11"/>
      <c r="J8" s="11"/>
      <c r="K8" s="11"/>
    </row>
    <row r="9" spans="1:11" ht="189" customHeight="1" x14ac:dyDescent="0.15">
      <c r="A9" s="138" t="s">
        <v>101</v>
      </c>
      <c r="B9" s="10" t="s">
        <v>126</v>
      </c>
      <c r="C9" s="10"/>
      <c r="D9" s="10"/>
      <c r="E9" s="10"/>
      <c r="F9" s="10"/>
      <c r="G9" s="9" t="s">
        <v>127</v>
      </c>
      <c r="H9" s="9"/>
      <c r="I9" s="9"/>
      <c r="J9" s="9"/>
      <c r="K9" s="9"/>
    </row>
    <row r="10" spans="1:11" ht="78.75" customHeight="1" x14ac:dyDescent="0.15">
      <c r="A10" s="139" t="s">
        <v>111</v>
      </c>
      <c r="B10" s="8"/>
      <c r="C10" s="8"/>
      <c r="D10" s="8"/>
      <c r="E10" s="8"/>
      <c r="F10" s="8"/>
      <c r="G10" s="7"/>
      <c r="H10" s="7"/>
      <c r="I10" s="7"/>
      <c r="J10" s="7"/>
      <c r="K10" s="7"/>
    </row>
    <row r="11" spans="1:11" x14ac:dyDescent="0.15">
      <c r="A11" t="s">
        <v>112</v>
      </c>
    </row>
    <row r="13" spans="1:11" x14ac:dyDescent="0.15">
      <c r="A13" s="136" t="s">
        <v>113</v>
      </c>
    </row>
    <row r="14" spans="1:11" x14ac:dyDescent="0.15">
      <c r="A14" s="6" t="s">
        <v>114</v>
      </c>
      <c r="B14" s="6"/>
      <c r="C14" s="6"/>
      <c r="D14" s="6"/>
      <c r="E14" s="6"/>
      <c r="F14" s="11" t="s">
        <v>115</v>
      </c>
      <c r="G14" s="11"/>
      <c r="H14" s="11"/>
      <c r="I14" s="11"/>
      <c r="J14" s="11"/>
    </row>
    <row r="15" spans="1:11" ht="24" customHeight="1" x14ac:dyDescent="0.15">
      <c r="A15" s="5" t="s">
        <v>116</v>
      </c>
      <c r="B15" s="5"/>
      <c r="C15" s="5"/>
      <c r="D15" s="5"/>
      <c r="E15" s="5"/>
      <c r="F15" s="4" t="s">
        <v>117</v>
      </c>
      <c r="G15" s="4"/>
      <c r="H15" s="4"/>
      <c r="I15" s="4"/>
      <c r="J15" s="4"/>
    </row>
    <row r="16" spans="1:11" ht="24.75" customHeight="1" x14ac:dyDescent="0.15">
      <c r="A16" s="3" t="s">
        <v>118</v>
      </c>
      <c r="B16" s="3"/>
      <c r="C16" s="3"/>
      <c r="D16" s="3"/>
      <c r="E16" s="3"/>
      <c r="F16" s="2" t="s">
        <v>119</v>
      </c>
      <c r="G16" s="2"/>
      <c r="H16" s="2"/>
      <c r="I16" s="2"/>
      <c r="J16" s="2"/>
    </row>
    <row r="18" spans="1:12" x14ac:dyDescent="0.15">
      <c r="A18" s="136" t="s">
        <v>120</v>
      </c>
    </row>
    <row r="19" spans="1:12" x14ac:dyDescent="0.15">
      <c r="A19" s="6" t="s">
        <v>114</v>
      </c>
      <c r="B19" s="6"/>
      <c r="C19" s="6"/>
      <c r="D19" s="6"/>
      <c r="E19" s="6"/>
      <c r="F19" s="11" t="s">
        <v>115</v>
      </c>
      <c r="G19" s="11"/>
      <c r="H19" s="11"/>
      <c r="I19" s="11"/>
      <c r="J19" s="11"/>
    </row>
    <row r="20" spans="1:12" ht="24.75" customHeight="1" x14ac:dyDescent="0.15">
      <c r="A20" s="1"/>
      <c r="B20" s="1"/>
      <c r="C20" s="1"/>
      <c r="D20" s="1"/>
      <c r="E20" s="1"/>
      <c r="F20" s="16"/>
      <c r="G20" s="16"/>
      <c r="H20" s="16"/>
      <c r="I20" s="16"/>
      <c r="J20" s="16"/>
    </row>
    <row r="21" spans="1:12" ht="25.5" customHeight="1" x14ac:dyDescent="0.15">
      <c r="A21" s="15"/>
      <c r="B21" s="15"/>
      <c r="C21" s="15"/>
      <c r="D21" s="15"/>
      <c r="E21" s="15"/>
      <c r="F21" s="140"/>
      <c r="G21" s="140"/>
      <c r="H21" s="140"/>
      <c r="I21" s="140"/>
      <c r="J21" s="140"/>
    </row>
    <row r="23" spans="1:12" x14ac:dyDescent="0.15">
      <c r="A23" s="136" t="s">
        <v>121</v>
      </c>
    </row>
    <row r="24" spans="1:12" x14ac:dyDescent="0.15">
      <c r="A24" s="6" t="s">
        <v>122</v>
      </c>
      <c r="B24" s="6"/>
      <c r="C24" s="6"/>
      <c r="D24" s="6"/>
      <c r="E24" s="6"/>
      <c r="F24" s="141" t="s">
        <v>123</v>
      </c>
      <c r="G24" s="141"/>
      <c r="H24" s="11" t="s">
        <v>124</v>
      </c>
      <c r="I24" s="11"/>
      <c r="J24" s="11"/>
      <c r="K24" s="11"/>
      <c r="L24" s="11"/>
    </row>
    <row r="25" spans="1:12" ht="24.75" customHeight="1" x14ac:dyDescent="0.15">
      <c r="A25" s="142"/>
      <c r="B25" s="142"/>
      <c r="C25" s="142"/>
      <c r="D25" s="142"/>
      <c r="E25" s="142"/>
      <c r="F25" s="143"/>
      <c r="G25" s="143"/>
      <c r="H25" s="144"/>
      <c r="I25" s="144"/>
      <c r="J25" s="144"/>
      <c r="K25" s="144"/>
      <c r="L25" s="144"/>
    </row>
    <row r="26" spans="1:12" ht="24.75" customHeight="1" x14ac:dyDescent="0.15">
      <c r="A26" s="15"/>
      <c r="B26" s="15"/>
      <c r="C26" s="15"/>
      <c r="D26" s="15"/>
      <c r="E26" s="15"/>
      <c r="F26" s="145"/>
      <c r="G26" s="145"/>
      <c r="H26" s="140"/>
      <c r="I26" s="140"/>
      <c r="J26" s="140"/>
      <c r="K26" s="140"/>
      <c r="L26" s="140"/>
    </row>
    <row r="28" spans="1:12" x14ac:dyDescent="0.15">
      <c r="A28" s="136" t="s">
        <v>125</v>
      </c>
    </row>
    <row r="29" spans="1:12" x14ac:dyDescent="0.15">
      <c r="A29" s="6" t="s">
        <v>122</v>
      </c>
      <c r="B29" s="6"/>
      <c r="C29" s="6"/>
      <c r="D29" s="6"/>
      <c r="E29" s="6"/>
      <c r="F29" s="141" t="s">
        <v>123</v>
      </c>
      <c r="G29" s="141"/>
      <c r="H29" s="11" t="s">
        <v>124</v>
      </c>
      <c r="I29" s="11"/>
      <c r="J29" s="11"/>
      <c r="K29" s="11"/>
      <c r="L29" s="11"/>
    </row>
    <row r="30" spans="1:12" ht="24.75" customHeight="1" x14ac:dyDescent="0.15">
      <c r="A30" s="5"/>
      <c r="B30" s="5"/>
      <c r="C30" s="5"/>
      <c r="D30" s="5"/>
      <c r="E30" s="5"/>
      <c r="F30" s="146"/>
      <c r="G30" s="146"/>
      <c r="H30" s="4"/>
      <c r="I30" s="4"/>
      <c r="J30" s="4"/>
      <c r="K30" s="4"/>
      <c r="L30" s="4"/>
    </row>
    <row r="31" spans="1:12" ht="24.75" customHeight="1" x14ac:dyDescent="0.15">
      <c r="A31" s="15"/>
      <c r="B31" s="15"/>
      <c r="C31" s="15"/>
      <c r="D31" s="15"/>
      <c r="E31" s="15"/>
      <c r="F31" s="147"/>
      <c r="G31" s="147"/>
      <c r="H31" s="140"/>
      <c r="I31" s="140"/>
      <c r="J31" s="140"/>
      <c r="K31" s="140"/>
      <c r="L31" s="140"/>
    </row>
  </sheetData>
  <mergeCells count="36">
    <mergeCell ref="A30:E30"/>
    <mergeCell ref="F30:G30"/>
    <mergeCell ref="H30:L30"/>
    <mergeCell ref="A31:E31"/>
    <mergeCell ref="F31:G31"/>
    <mergeCell ref="H31:L31"/>
    <mergeCell ref="A26:E26"/>
    <mergeCell ref="F26:G26"/>
    <mergeCell ref="H26:L26"/>
    <mergeCell ref="A29:E29"/>
    <mergeCell ref="F29:G29"/>
    <mergeCell ref="H29:L29"/>
    <mergeCell ref="A24:E24"/>
    <mergeCell ref="F24:G24"/>
    <mergeCell ref="H24:L24"/>
    <mergeCell ref="A25:E25"/>
    <mergeCell ref="F25:G25"/>
    <mergeCell ref="H25:L25"/>
    <mergeCell ref="A19:E19"/>
    <mergeCell ref="F19:J19"/>
    <mergeCell ref="A20:E20"/>
    <mergeCell ref="F20:J20"/>
    <mergeCell ref="A21:E21"/>
    <mergeCell ref="F21:J21"/>
    <mergeCell ref="A14:E14"/>
    <mergeCell ref="F14:J14"/>
    <mergeCell ref="A15:E15"/>
    <mergeCell ref="F15:J15"/>
    <mergeCell ref="A16:E16"/>
    <mergeCell ref="F16:J16"/>
    <mergeCell ref="B8:F8"/>
    <mergeCell ref="G8:K8"/>
    <mergeCell ref="B9:F9"/>
    <mergeCell ref="G9:K9"/>
    <mergeCell ref="B10:F10"/>
    <mergeCell ref="G10:K10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L31"/>
  <sheetViews>
    <sheetView zoomScaleNormal="100" workbookViewId="0">
      <selection activeCell="O18" sqref="O18"/>
    </sheetView>
  </sheetViews>
  <sheetFormatPr baseColWidth="10" defaultColWidth="8.83203125" defaultRowHeight="13" x14ac:dyDescent="0.15"/>
  <cols>
    <col min="1" max="1" width="11.83203125" customWidth="1"/>
    <col min="2" max="2" width="22.83203125" customWidth="1"/>
    <col min="3" max="1025" width="8.83203125" customWidth="1"/>
  </cols>
  <sheetData>
    <row r="2" spans="1:11" x14ac:dyDescent="0.15">
      <c r="A2" s="129" t="s">
        <v>0</v>
      </c>
      <c r="B2" s="130"/>
    </row>
    <row r="3" spans="1:11" x14ac:dyDescent="0.15">
      <c r="A3" s="131" t="s">
        <v>2</v>
      </c>
      <c r="B3" s="132" t="str">
        <f>Metrics!B3</f>
        <v>ATLAS</v>
      </c>
      <c r="F3" s="133" t="s">
        <v>105</v>
      </c>
    </row>
    <row r="4" spans="1:11" x14ac:dyDescent="0.15">
      <c r="A4" s="23" t="s">
        <v>5</v>
      </c>
      <c r="B4" s="134">
        <v>2017</v>
      </c>
    </row>
    <row r="5" spans="1:11" x14ac:dyDescent="0.15">
      <c r="A5" s="29" t="s">
        <v>7</v>
      </c>
      <c r="B5" s="135" t="str">
        <f>Metrics!B5</f>
        <v>Roger Jones</v>
      </c>
    </row>
    <row r="7" spans="1:11" x14ac:dyDescent="0.15">
      <c r="A7" s="136" t="s">
        <v>106</v>
      </c>
    </row>
    <row r="8" spans="1:11" ht="16.5" customHeight="1" x14ac:dyDescent="0.15">
      <c r="A8" s="137" t="s">
        <v>95</v>
      </c>
      <c r="B8" s="12" t="s">
        <v>107</v>
      </c>
      <c r="C8" s="12"/>
      <c r="D8" s="12"/>
      <c r="E8" s="12"/>
      <c r="F8" s="12"/>
      <c r="G8" s="11" t="s">
        <v>108</v>
      </c>
      <c r="H8" s="11"/>
      <c r="I8" s="11"/>
      <c r="J8" s="11"/>
      <c r="K8" s="11"/>
    </row>
    <row r="9" spans="1:11" ht="189" customHeight="1" x14ac:dyDescent="0.15">
      <c r="A9" s="138" t="s">
        <v>101</v>
      </c>
      <c r="B9" s="10" t="s">
        <v>128</v>
      </c>
      <c r="C9" s="10"/>
      <c r="D9" s="10"/>
      <c r="E9" s="10"/>
      <c r="F9" s="10"/>
      <c r="G9" s="9"/>
      <c r="H9" s="9"/>
      <c r="I9" s="9"/>
      <c r="J9" s="9"/>
      <c r="K9" s="9"/>
    </row>
    <row r="10" spans="1:11" ht="78.75" customHeight="1" x14ac:dyDescent="0.15">
      <c r="A10" s="139" t="s">
        <v>111</v>
      </c>
      <c r="B10" s="8"/>
      <c r="C10" s="8"/>
      <c r="D10" s="8"/>
      <c r="E10" s="8"/>
      <c r="F10" s="8"/>
      <c r="G10" s="7"/>
      <c r="H10" s="7"/>
      <c r="I10" s="7"/>
      <c r="J10" s="7"/>
      <c r="K10" s="7"/>
    </row>
    <row r="11" spans="1:11" x14ac:dyDescent="0.15">
      <c r="A11" t="s">
        <v>112</v>
      </c>
    </row>
    <row r="13" spans="1:11" x14ac:dyDescent="0.15">
      <c r="A13" s="136" t="s">
        <v>113</v>
      </c>
    </row>
    <row r="14" spans="1:11" x14ac:dyDescent="0.15">
      <c r="A14" s="6" t="s">
        <v>114</v>
      </c>
      <c r="B14" s="6"/>
      <c r="C14" s="6"/>
      <c r="D14" s="6"/>
      <c r="E14" s="6"/>
      <c r="F14" s="11" t="s">
        <v>115</v>
      </c>
      <c r="G14" s="11"/>
      <c r="H14" s="11"/>
      <c r="I14" s="11"/>
      <c r="J14" s="11"/>
    </row>
    <row r="15" spans="1:11" ht="24" customHeight="1" x14ac:dyDescent="0.15">
      <c r="A15" s="5" t="s">
        <v>116</v>
      </c>
      <c r="B15" s="5"/>
      <c r="C15" s="5"/>
      <c r="D15" s="5"/>
      <c r="E15" s="5"/>
      <c r="F15" s="4" t="s">
        <v>117</v>
      </c>
      <c r="G15" s="4"/>
      <c r="H15" s="4"/>
      <c r="I15" s="4"/>
      <c r="J15" s="4"/>
    </row>
    <row r="16" spans="1:11" ht="24.75" customHeight="1" x14ac:dyDescent="0.15">
      <c r="A16" s="3" t="s">
        <v>118</v>
      </c>
      <c r="B16" s="3"/>
      <c r="C16" s="3"/>
      <c r="D16" s="3"/>
      <c r="E16" s="3"/>
      <c r="F16" s="2" t="s">
        <v>119</v>
      </c>
      <c r="G16" s="2"/>
      <c r="H16" s="2"/>
      <c r="I16" s="2"/>
      <c r="J16" s="2"/>
    </row>
    <row r="18" spans="1:12" x14ac:dyDescent="0.15">
      <c r="A18" s="136" t="s">
        <v>120</v>
      </c>
    </row>
    <row r="19" spans="1:12" x14ac:dyDescent="0.15">
      <c r="A19" s="6" t="s">
        <v>114</v>
      </c>
      <c r="B19" s="6"/>
      <c r="C19" s="6"/>
      <c r="D19" s="6"/>
      <c r="E19" s="6"/>
      <c r="F19" s="11" t="s">
        <v>115</v>
      </c>
      <c r="G19" s="11"/>
      <c r="H19" s="11"/>
      <c r="I19" s="11"/>
      <c r="J19" s="11"/>
    </row>
    <row r="20" spans="1:12" ht="24.75" customHeight="1" x14ac:dyDescent="0.15">
      <c r="A20" s="1"/>
      <c r="B20" s="1"/>
      <c r="C20" s="1"/>
      <c r="D20" s="1"/>
      <c r="E20" s="1"/>
      <c r="F20" s="16"/>
      <c r="G20" s="16"/>
      <c r="H20" s="16"/>
      <c r="I20" s="16"/>
      <c r="J20" s="16"/>
    </row>
    <row r="21" spans="1:12" ht="25.5" customHeight="1" x14ac:dyDescent="0.15">
      <c r="A21" s="15"/>
      <c r="B21" s="15"/>
      <c r="C21" s="15"/>
      <c r="D21" s="15"/>
      <c r="E21" s="15"/>
      <c r="F21" s="140"/>
      <c r="G21" s="140"/>
      <c r="H21" s="140"/>
      <c r="I21" s="140"/>
      <c r="J21" s="140"/>
    </row>
    <row r="23" spans="1:12" x14ac:dyDescent="0.15">
      <c r="A23" s="136" t="s">
        <v>121</v>
      </c>
    </row>
    <row r="24" spans="1:12" x14ac:dyDescent="0.15">
      <c r="A24" s="6" t="s">
        <v>122</v>
      </c>
      <c r="B24" s="6"/>
      <c r="C24" s="6"/>
      <c r="D24" s="6"/>
      <c r="E24" s="6"/>
      <c r="F24" s="141" t="s">
        <v>123</v>
      </c>
      <c r="G24" s="141"/>
      <c r="H24" s="11" t="s">
        <v>124</v>
      </c>
      <c r="I24" s="11"/>
      <c r="J24" s="11"/>
      <c r="K24" s="11"/>
      <c r="L24" s="11"/>
    </row>
    <row r="25" spans="1:12" ht="24.75" customHeight="1" x14ac:dyDescent="0.15">
      <c r="A25" s="142"/>
      <c r="B25" s="142"/>
      <c r="C25" s="142"/>
      <c r="D25" s="142"/>
      <c r="E25" s="142"/>
      <c r="F25" s="143"/>
      <c r="G25" s="143"/>
      <c r="H25" s="144"/>
      <c r="I25" s="144"/>
      <c r="J25" s="144"/>
      <c r="K25" s="144"/>
      <c r="L25" s="144"/>
    </row>
    <row r="26" spans="1:12" ht="24.75" customHeight="1" x14ac:dyDescent="0.15">
      <c r="A26" s="15"/>
      <c r="B26" s="15"/>
      <c r="C26" s="15"/>
      <c r="D26" s="15"/>
      <c r="E26" s="15"/>
      <c r="F26" s="145"/>
      <c r="G26" s="145"/>
      <c r="H26" s="140"/>
      <c r="I26" s="140"/>
      <c r="J26" s="140"/>
      <c r="K26" s="140"/>
      <c r="L26" s="140"/>
    </row>
    <row r="28" spans="1:12" x14ac:dyDescent="0.15">
      <c r="A28" s="136" t="s">
        <v>125</v>
      </c>
    </row>
    <row r="29" spans="1:12" x14ac:dyDescent="0.15">
      <c r="A29" s="6" t="s">
        <v>122</v>
      </c>
      <c r="B29" s="6"/>
      <c r="C29" s="6"/>
      <c r="D29" s="6"/>
      <c r="E29" s="6"/>
      <c r="F29" s="141" t="s">
        <v>123</v>
      </c>
      <c r="G29" s="141"/>
      <c r="H29" s="11" t="s">
        <v>124</v>
      </c>
      <c r="I29" s="11"/>
      <c r="J29" s="11"/>
      <c r="K29" s="11"/>
      <c r="L29" s="11"/>
    </row>
    <row r="30" spans="1:12" ht="24.75" customHeight="1" x14ac:dyDescent="0.15">
      <c r="A30" s="5"/>
      <c r="B30" s="5"/>
      <c r="C30" s="5"/>
      <c r="D30" s="5"/>
      <c r="E30" s="5"/>
      <c r="F30" s="146"/>
      <c r="G30" s="146"/>
      <c r="H30" s="4"/>
      <c r="I30" s="4"/>
      <c r="J30" s="4"/>
      <c r="K30" s="4"/>
      <c r="L30" s="4"/>
    </row>
    <row r="31" spans="1:12" ht="24.75" customHeight="1" x14ac:dyDescent="0.15">
      <c r="A31" s="15"/>
      <c r="B31" s="15"/>
      <c r="C31" s="15"/>
      <c r="D31" s="15"/>
      <c r="E31" s="15"/>
      <c r="F31" s="147"/>
      <c r="G31" s="147"/>
      <c r="H31" s="140"/>
      <c r="I31" s="140"/>
      <c r="J31" s="140"/>
      <c r="K31" s="140"/>
      <c r="L31" s="140"/>
    </row>
  </sheetData>
  <mergeCells count="36">
    <mergeCell ref="A30:E30"/>
    <mergeCell ref="F30:G30"/>
    <mergeCell ref="H30:L30"/>
    <mergeCell ref="A31:E31"/>
    <mergeCell ref="F31:G31"/>
    <mergeCell ref="H31:L31"/>
    <mergeCell ref="A26:E26"/>
    <mergeCell ref="F26:G26"/>
    <mergeCell ref="H26:L26"/>
    <mergeCell ref="A29:E29"/>
    <mergeCell ref="F29:G29"/>
    <mergeCell ref="H29:L29"/>
    <mergeCell ref="A24:E24"/>
    <mergeCell ref="F24:G24"/>
    <mergeCell ref="H24:L24"/>
    <mergeCell ref="A25:E25"/>
    <mergeCell ref="F25:G25"/>
    <mergeCell ref="H25:L25"/>
    <mergeCell ref="A19:E19"/>
    <mergeCell ref="F19:J19"/>
    <mergeCell ref="A20:E20"/>
    <mergeCell ref="F20:J20"/>
    <mergeCell ref="A21:E21"/>
    <mergeCell ref="F21:J21"/>
    <mergeCell ref="A14:E14"/>
    <mergeCell ref="F14:J14"/>
    <mergeCell ref="A15:E15"/>
    <mergeCell ref="F15:J15"/>
    <mergeCell ref="A16:E16"/>
    <mergeCell ref="F16:J16"/>
    <mergeCell ref="B8:F8"/>
    <mergeCell ref="G8:K8"/>
    <mergeCell ref="B9:F9"/>
    <mergeCell ref="G9:K9"/>
    <mergeCell ref="B10:F10"/>
    <mergeCell ref="G10:K10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31"/>
  <sheetViews>
    <sheetView zoomScaleNormal="100" workbookViewId="0">
      <selection activeCell="B9" sqref="B9"/>
    </sheetView>
  </sheetViews>
  <sheetFormatPr baseColWidth="10" defaultColWidth="8.83203125" defaultRowHeight="13" x14ac:dyDescent="0.15"/>
  <cols>
    <col min="1" max="1" width="11.83203125" customWidth="1"/>
    <col min="2" max="2" width="22.83203125" customWidth="1"/>
    <col min="3" max="1025" width="8.83203125" customWidth="1"/>
  </cols>
  <sheetData>
    <row r="2" spans="1:11" x14ac:dyDescent="0.15">
      <c r="A2" s="129" t="s">
        <v>0</v>
      </c>
      <c r="B2" s="130"/>
    </row>
    <row r="3" spans="1:11" x14ac:dyDescent="0.15">
      <c r="A3" s="131" t="s">
        <v>2</v>
      </c>
      <c r="B3" s="132" t="str">
        <f>Metrics!B3</f>
        <v>ATLAS</v>
      </c>
      <c r="F3" s="133" t="s">
        <v>105</v>
      </c>
    </row>
    <row r="4" spans="1:11" x14ac:dyDescent="0.15">
      <c r="A4" s="23" t="s">
        <v>5</v>
      </c>
      <c r="B4" s="134">
        <v>2017</v>
      </c>
    </row>
    <row r="5" spans="1:11" x14ac:dyDescent="0.15">
      <c r="A5" s="29" t="s">
        <v>7</v>
      </c>
      <c r="B5" s="135" t="str">
        <f>Metrics!B5</f>
        <v>Roger Jones</v>
      </c>
    </row>
    <row r="7" spans="1:11" x14ac:dyDescent="0.15">
      <c r="A7" s="136" t="s">
        <v>106</v>
      </c>
    </row>
    <row r="8" spans="1:11" ht="16.5" customHeight="1" x14ac:dyDescent="0.15">
      <c r="A8" s="137" t="s">
        <v>95</v>
      </c>
      <c r="B8" s="12" t="s">
        <v>107</v>
      </c>
      <c r="C8" s="12"/>
      <c r="D8" s="12"/>
      <c r="E8" s="12"/>
      <c r="F8" s="12"/>
      <c r="G8" s="11" t="s">
        <v>108</v>
      </c>
      <c r="H8" s="11"/>
      <c r="I8" s="11"/>
      <c r="J8" s="11"/>
      <c r="K8" s="11"/>
    </row>
    <row r="9" spans="1:11" ht="189" customHeight="1" x14ac:dyDescent="0.15">
      <c r="A9" s="138" t="s">
        <v>101</v>
      </c>
      <c r="B9" s="10" t="s">
        <v>129</v>
      </c>
      <c r="C9" s="10"/>
      <c r="D9" s="10"/>
      <c r="E9" s="10"/>
      <c r="F9" s="10"/>
      <c r="G9" s="9"/>
      <c r="H9" s="9"/>
      <c r="I9" s="9"/>
      <c r="J9" s="9"/>
      <c r="K9" s="9"/>
    </row>
    <row r="10" spans="1:11" ht="78.75" customHeight="1" x14ac:dyDescent="0.15">
      <c r="A10" s="139" t="s">
        <v>111</v>
      </c>
      <c r="B10" s="8" t="s">
        <v>130</v>
      </c>
      <c r="C10" s="8"/>
      <c r="D10" s="8"/>
      <c r="E10" s="8"/>
      <c r="F10" s="8"/>
      <c r="G10" s="7" t="s">
        <v>131</v>
      </c>
      <c r="H10" s="7"/>
      <c r="I10" s="7"/>
      <c r="J10" s="7"/>
      <c r="K10" s="7"/>
    </row>
    <row r="11" spans="1:11" x14ac:dyDescent="0.15">
      <c r="A11" t="s">
        <v>112</v>
      </c>
    </row>
    <row r="13" spans="1:11" x14ac:dyDescent="0.15">
      <c r="A13" s="136" t="s">
        <v>113</v>
      </c>
    </row>
    <row r="14" spans="1:11" x14ac:dyDescent="0.15">
      <c r="A14" s="6" t="s">
        <v>114</v>
      </c>
      <c r="B14" s="6"/>
      <c r="C14" s="6"/>
      <c r="D14" s="6"/>
      <c r="E14" s="6"/>
      <c r="F14" s="11" t="s">
        <v>115</v>
      </c>
      <c r="G14" s="11"/>
      <c r="H14" s="11"/>
      <c r="I14" s="11"/>
      <c r="J14" s="11"/>
    </row>
    <row r="15" spans="1:11" ht="24" customHeight="1" x14ac:dyDescent="0.15">
      <c r="A15" s="5" t="s">
        <v>116</v>
      </c>
      <c r="B15" s="5"/>
      <c r="C15" s="5"/>
      <c r="D15" s="5"/>
      <c r="E15" s="5"/>
      <c r="F15" s="4" t="s">
        <v>117</v>
      </c>
      <c r="G15" s="4"/>
      <c r="H15" s="4"/>
      <c r="I15" s="4"/>
      <c r="J15" s="4"/>
    </row>
    <row r="16" spans="1:11" ht="24.75" customHeight="1" x14ac:dyDescent="0.15">
      <c r="A16" s="3" t="s">
        <v>118</v>
      </c>
      <c r="B16" s="3"/>
      <c r="C16" s="3"/>
      <c r="D16" s="3"/>
      <c r="E16" s="3"/>
      <c r="F16" s="2" t="s">
        <v>119</v>
      </c>
      <c r="G16" s="2"/>
      <c r="H16" s="2"/>
      <c r="I16" s="2"/>
      <c r="J16" s="2"/>
    </row>
    <row r="18" spans="1:12" x14ac:dyDescent="0.15">
      <c r="A18" s="136" t="s">
        <v>120</v>
      </c>
    </row>
    <row r="19" spans="1:12" x14ac:dyDescent="0.15">
      <c r="A19" s="6" t="s">
        <v>114</v>
      </c>
      <c r="B19" s="6"/>
      <c r="C19" s="6"/>
      <c r="D19" s="6"/>
      <c r="E19" s="6"/>
      <c r="F19" s="11" t="s">
        <v>115</v>
      </c>
      <c r="G19" s="11"/>
      <c r="H19" s="11"/>
      <c r="I19" s="11"/>
      <c r="J19" s="11"/>
    </row>
    <row r="20" spans="1:12" ht="24.75" customHeight="1" x14ac:dyDescent="0.15">
      <c r="A20" s="1"/>
      <c r="B20" s="1"/>
      <c r="C20" s="1"/>
      <c r="D20" s="1"/>
      <c r="E20" s="1"/>
      <c r="F20" s="16"/>
      <c r="G20" s="16"/>
      <c r="H20" s="16"/>
      <c r="I20" s="16"/>
      <c r="J20" s="16"/>
    </row>
    <row r="21" spans="1:12" ht="25.5" customHeight="1" x14ac:dyDescent="0.15">
      <c r="A21" s="15"/>
      <c r="B21" s="15"/>
      <c r="C21" s="15"/>
      <c r="D21" s="15"/>
      <c r="E21" s="15"/>
      <c r="F21" s="140"/>
      <c r="G21" s="140"/>
      <c r="H21" s="140"/>
      <c r="I21" s="140"/>
      <c r="J21" s="140"/>
    </row>
    <row r="23" spans="1:12" x14ac:dyDescent="0.15">
      <c r="A23" s="136" t="s">
        <v>121</v>
      </c>
    </row>
    <row r="24" spans="1:12" x14ac:dyDescent="0.15">
      <c r="A24" s="6" t="s">
        <v>122</v>
      </c>
      <c r="B24" s="6"/>
      <c r="C24" s="6"/>
      <c r="D24" s="6"/>
      <c r="E24" s="6"/>
      <c r="F24" s="141" t="s">
        <v>123</v>
      </c>
      <c r="G24" s="141"/>
      <c r="H24" s="11" t="s">
        <v>124</v>
      </c>
      <c r="I24" s="11"/>
      <c r="J24" s="11"/>
      <c r="K24" s="11"/>
      <c r="L24" s="11"/>
    </row>
    <row r="25" spans="1:12" ht="24.75" customHeight="1" x14ac:dyDescent="0.15">
      <c r="A25" s="142"/>
      <c r="B25" s="142"/>
      <c r="C25" s="142"/>
      <c r="D25" s="142"/>
      <c r="E25" s="142"/>
      <c r="F25" s="143"/>
      <c r="G25" s="143"/>
      <c r="H25" s="144"/>
      <c r="I25" s="144"/>
      <c r="J25" s="144"/>
      <c r="K25" s="144"/>
      <c r="L25" s="144"/>
    </row>
    <row r="26" spans="1:12" ht="24.75" customHeight="1" x14ac:dyDescent="0.15">
      <c r="A26" s="15"/>
      <c r="B26" s="15"/>
      <c r="C26" s="15"/>
      <c r="D26" s="15"/>
      <c r="E26" s="15"/>
      <c r="F26" s="145"/>
      <c r="G26" s="145"/>
      <c r="H26" s="140"/>
      <c r="I26" s="140"/>
      <c r="J26" s="140"/>
      <c r="K26" s="140"/>
      <c r="L26" s="140"/>
    </row>
    <row r="28" spans="1:12" x14ac:dyDescent="0.15">
      <c r="A28" s="136" t="s">
        <v>125</v>
      </c>
    </row>
    <row r="29" spans="1:12" x14ac:dyDescent="0.15">
      <c r="A29" s="6" t="s">
        <v>122</v>
      </c>
      <c r="B29" s="6"/>
      <c r="C29" s="6"/>
      <c r="D29" s="6"/>
      <c r="E29" s="6"/>
      <c r="F29" s="141" t="s">
        <v>123</v>
      </c>
      <c r="G29" s="141"/>
      <c r="H29" s="11" t="s">
        <v>124</v>
      </c>
      <c r="I29" s="11"/>
      <c r="J29" s="11"/>
      <c r="K29" s="11"/>
      <c r="L29" s="11"/>
    </row>
    <row r="30" spans="1:12" ht="24.75" customHeight="1" x14ac:dyDescent="0.15">
      <c r="A30" s="5"/>
      <c r="B30" s="5"/>
      <c r="C30" s="5"/>
      <c r="D30" s="5"/>
      <c r="E30" s="5"/>
      <c r="F30" s="146"/>
      <c r="G30" s="146"/>
      <c r="H30" s="4"/>
      <c r="I30" s="4"/>
      <c r="J30" s="4"/>
      <c r="K30" s="4"/>
      <c r="L30" s="4"/>
    </row>
    <row r="31" spans="1:12" ht="24.75" customHeight="1" x14ac:dyDescent="0.15">
      <c r="A31" s="15"/>
      <c r="B31" s="15"/>
      <c r="C31" s="15"/>
      <c r="D31" s="15"/>
      <c r="E31" s="15"/>
      <c r="F31" s="147"/>
      <c r="G31" s="147"/>
      <c r="H31" s="140"/>
      <c r="I31" s="140"/>
      <c r="J31" s="140"/>
      <c r="K31" s="140"/>
      <c r="L31" s="140"/>
    </row>
  </sheetData>
  <mergeCells count="36">
    <mergeCell ref="A30:E30"/>
    <mergeCell ref="F30:G30"/>
    <mergeCell ref="H30:L30"/>
    <mergeCell ref="A31:E31"/>
    <mergeCell ref="F31:G31"/>
    <mergeCell ref="H31:L31"/>
    <mergeCell ref="A26:E26"/>
    <mergeCell ref="F26:G26"/>
    <mergeCell ref="H26:L26"/>
    <mergeCell ref="A29:E29"/>
    <mergeCell ref="F29:G29"/>
    <mergeCell ref="H29:L29"/>
    <mergeCell ref="A24:E24"/>
    <mergeCell ref="F24:G24"/>
    <mergeCell ref="H24:L24"/>
    <mergeCell ref="A25:E25"/>
    <mergeCell ref="F25:G25"/>
    <mergeCell ref="H25:L25"/>
    <mergeCell ref="A19:E19"/>
    <mergeCell ref="F19:J19"/>
    <mergeCell ref="A20:E20"/>
    <mergeCell ref="F20:J20"/>
    <mergeCell ref="A21:E21"/>
    <mergeCell ref="F21:J21"/>
    <mergeCell ref="A14:E14"/>
    <mergeCell ref="F14:J14"/>
    <mergeCell ref="A15:E15"/>
    <mergeCell ref="F15:J15"/>
    <mergeCell ref="A16:E16"/>
    <mergeCell ref="F16:J16"/>
    <mergeCell ref="B8:F8"/>
    <mergeCell ref="G8:K8"/>
    <mergeCell ref="B9:F9"/>
    <mergeCell ref="G9:K9"/>
    <mergeCell ref="B10:F10"/>
    <mergeCell ref="G10:K10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31"/>
  <sheetViews>
    <sheetView topLeftCell="A4" zoomScaleNormal="100" workbookViewId="0">
      <selection activeCell="G10" sqref="G10"/>
    </sheetView>
  </sheetViews>
  <sheetFormatPr baseColWidth="10" defaultColWidth="8.83203125" defaultRowHeight="13" x14ac:dyDescent="0.15"/>
  <cols>
    <col min="1" max="1" width="11.83203125" customWidth="1"/>
    <col min="2" max="2" width="22.83203125" customWidth="1"/>
    <col min="3" max="1025" width="8.83203125" customWidth="1"/>
  </cols>
  <sheetData>
    <row r="2" spans="1:11" x14ac:dyDescent="0.15">
      <c r="A2" s="129" t="s">
        <v>0</v>
      </c>
      <c r="B2" s="130"/>
    </row>
    <row r="3" spans="1:11" x14ac:dyDescent="0.15">
      <c r="A3" s="131" t="s">
        <v>2</v>
      </c>
      <c r="B3" s="132" t="str">
        <f>Metrics!B3</f>
        <v>ATLAS</v>
      </c>
      <c r="F3" s="133" t="s">
        <v>105</v>
      </c>
    </row>
    <row r="4" spans="1:11" x14ac:dyDescent="0.15">
      <c r="A4" s="23" t="s">
        <v>5</v>
      </c>
      <c r="B4" s="134">
        <v>2018</v>
      </c>
    </row>
    <row r="5" spans="1:11" x14ac:dyDescent="0.15">
      <c r="A5" s="29" t="s">
        <v>7</v>
      </c>
      <c r="B5" s="135" t="str">
        <f>Metrics!B5</f>
        <v>Roger Jones</v>
      </c>
    </row>
    <row r="7" spans="1:11" x14ac:dyDescent="0.15">
      <c r="A7" s="136" t="s">
        <v>106</v>
      </c>
    </row>
    <row r="8" spans="1:11" ht="16.5" customHeight="1" x14ac:dyDescent="0.15">
      <c r="A8" s="137" t="s">
        <v>95</v>
      </c>
      <c r="B8" s="12" t="s">
        <v>107</v>
      </c>
      <c r="C8" s="12"/>
      <c r="D8" s="12"/>
      <c r="E8" s="12"/>
      <c r="F8" s="12"/>
      <c r="G8" s="11" t="s">
        <v>108</v>
      </c>
      <c r="H8" s="11"/>
      <c r="I8" s="11"/>
      <c r="J8" s="11"/>
      <c r="K8" s="11"/>
    </row>
    <row r="9" spans="1:11" ht="189" customHeight="1" x14ac:dyDescent="0.15">
      <c r="A9" s="138" t="s">
        <v>101</v>
      </c>
      <c r="B9" s="10" t="s">
        <v>132</v>
      </c>
      <c r="C9" s="10"/>
      <c r="D9" s="10"/>
      <c r="E9" s="10"/>
      <c r="F9" s="10"/>
      <c r="G9" s="9" t="s">
        <v>133</v>
      </c>
      <c r="H9" s="9"/>
      <c r="I9" s="9"/>
      <c r="J9" s="9"/>
      <c r="K9" s="9"/>
    </row>
    <row r="10" spans="1:11" ht="78.75" customHeight="1" x14ac:dyDescent="0.15">
      <c r="A10" s="139" t="s">
        <v>111</v>
      </c>
      <c r="B10" s="8" t="s">
        <v>134</v>
      </c>
      <c r="C10" s="8"/>
      <c r="D10" s="8"/>
      <c r="E10" s="8"/>
      <c r="F10" s="8"/>
      <c r="G10" s="7"/>
      <c r="H10" s="7"/>
      <c r="I10" s="7"/>
      <c r="J10" s="7"/>
      <c r="K10" s="7"/>
    </row>
    <row r="11" spans="1:11" x14ac:dyDescent="0.15">
      <c r="A11" t="s">
        <v>112</v>
      </c>
    </row>
    <row r="13" spans="1:11" x14ac:dyDescent="0.15">
      <c r="A13" s="136" t="s">
        <v>113</v>
      </c>
    </row>
    <row r="14" spans="1:11" x14ac:dyDescent="0.15">
      <c r="A14" s="6" t="s">
        <v>114</v>
      </c>
      <c r="B14" s="6"/>
      <c r="C14" s="6"/>
      <c r="D14" s="6"/>
      <c r="E14" s="6"/>
      <c r="F14" s="11" t="s">
        <v>115</v>
      </c>
      <c r="G14" s="11"/>
      <c r="H14" s="11"/>
      <c r="I14" s="11"/>
      <c r="J14" s="11"/>
    </row>
    <row r="15" spans="1:11" ht="24" customHeight="1" x14ac:dyDescent="0.15">
      <c r="A15" s="5" t="s">
        <v>116</v>
      </c>
      <c r="B15" s="5"/>
      <c r="C15" s="5"/>
      <c r="D15" s="5"/>
      <c r="E15" s="5"/>
      <c r="F15" s="4" t="s">
        <v>117</v>
      </c>
      <c r="G15" s="4"/>
      <c r="H15" s="4"/>
      <c r="I15" s="4"/>
      <c r="J15" s="4"/>
    </row>
    <row r="16" spans="1:11" ht="24.75" customHeight="1" x14ac:dyDescent="0.15">
      <c r="A16" s="3" t="s">
        <v>118</v>
      </c>
      <c r="B16" s="3"/>
      <c r="C16" s="3"/>
      <c r="D16" s="3"/>
      <c r="E16" s="3"/>
      <c r="F16" s="2" t="s">
        <v>119</v>
      </c>
      <c r="G16" s="2"/>
      <c r="H16" s="2"/>
      <c r="I16" s="2"/>
      <c r="J16" s="2"/>
    </row>
    <row r="18" spans="1:12" x14ac:dyDescent="0.15">
      <c r="A18" s="136" t="s">
        <v>120</v>
      </c>
    </row>
    <row r="19" spans="1:12" x14ac:dyDescent="0.15">
      <c r="A19" s="6" t="s">
        <v>114</v>
      </c>
      <c r="B19" s="6"/>
      <c r="C19" s="6"/>
      <c r="D19" s="6"/>
      <c r="E19" s="6"/>
      <c r="F19" s="11" t="s">
        <v>115</v>
      </c>
      <c r="G19" s="11"/>
      <c r="H19" s="11"/>
      <c r="I19" s="11"/>
      <c r="J19" s="11"/>
    </row>
    <row r="20" spans="1:12" ht="24.75" customHeight="1" x14ac:dyDescent="0.15">
      <c r="A20" s="1"/>
      <c r="B20" s="1"/>
      <c r="C20" s="1"/>
      <c r="D20" s="1"/>
      <c r="E20" s="1"/>
      <c r="F20" s="16"/>
      <c r="G20" s="16"/>
      <c r="H20" s="16"/>
      <c r="I20" s="16"/>
      <c r="J20" s="16"/>
    </row>
    <row r="21" spans="1:12" ht="25.5" customHeight="1" x14ac:dyDescent="0.15">
      <c r="A21" s="15"/>
      <c r="B21" s="15"/>
      <c r="C21" s="15"/>
      <c r="D21" s="15"/>
      <c r="E21" s="15"/>
      <c r="F21" s="140"/>
      <c r="G21" s="140"/>
      <c r="H21" s="140"/>
      <c r="I21" s="140"/>
      <c r="J21" s="140"/>
    </row>
    <row r="23" spans="1:12" x14ac:dyDescent="0.15">
      <c r="A23" s="136" t="s">
        <v>121</v>
      </c>
    </row>
    <row r="24" spans="1:12" x14ac:dyDescent="0.15">
      <c r="A24" s="6" t="s">
        <v>122</v>
      </c>
      <c r="B24" s="6"/>
      <c r="C24" s="6"/>
      <c r="D24" s="6"/>
      <c r="E24" s="6"/>
      <c r="F24" s="141" t="s">
        <v>123</v>
      </c>
      <c r="G24" s="141"/>
      <c r="H24" s="11" t="s">
        <v>124</v>
      </c>
      <c r="I24" s="11"/>
      <c r="J24" s="11"/>
      <c r="K24" s="11"/>
      <c r="L24" s="11"/>
    </row>
    <row r="25" spans="1:12" ht="24.75" customHeight="1" x14ac:dyDescent="0.15">
      <c r="A25" s="142"/>
      <c r="B25" s="142"/>
      <c r="C25" s="142"/>
      <c r="D25" s="142"/>
      <c r="E25" s="142"/>
      <c r="F25" s="143"/>
      <c r="G25" s="143"/>
      <c r="H25" s="144"/>
      <c r="I25" s="144"/>
      <c r="J25" s="144"/>
      <c r="K25" s="144"/>
      <c r="L25" s="144"/>
    </row>
    <row r="26" spans="1:12" ht="24.75" customHeight="1" x14ac:dyDescent="0.15">
      <c r="A26" s="15"/>
      <c r="B26" s="15"/>
      <c r="C26" s="15"/>
      <c r="D26" s="15"/>
      <c r="E26" s="15"/>
      <c r="F26" s="145"/>
      <c r="G26" s="145"/>
      <c r="H26" s="140"/>
      <c r="I26" s="140"/>
      <c r="J26" s="140"/>
      <c r="K26" s="140"/>
      <c r="L26" s="140"/>
    </row>
    <row r="28" spans="1:12" x14ac:dyDescent="0.15">
      <c r="A28" s="136" t="s">
        <v>125</v>
      </c>
    </row>
    <row r="29" spans="1:12" x14ac:dyDescent="0.15">
      <c r="A29" s="6" t="s">
        <v>122</v>
      </c>
      <c r="B29" s="6"/>
      <c r="C29" s="6"/>
      <c r="D29" s="6"/>
      <c r="E29" s="6"/>
      <c r="F29" s="141" t="s">
        <v>123</v>
      </c>
      <c r="G29" s="141"/>
      <c r="H29" s="11" t="s">
        <v>124</v>
      </c>
      <c r="I29" s="11"/>
      <c r="J29" s="11"/>
      <c r="K29" s="11"/>
      <c r="L29" s="11"/>
    </row>
    <row r="30" spans="1:12" ht="24.75" customHeight="1" x14ac:dyDescent="0.15">
      <c r="A30" s="5"/>
      <c r="B30" s="5"/>
      <c r="C30" s="5"/>
      <c r="D30" s="5"/>
      <c r="E30" s="5"/>
      <c r="F30" s="146"/>
      <c r="G30" s="146"/>
      <c r="H30" s="4"/>
      <c r="I30" s="4"/>
      <c r="J30" s="4"/>
      <c r="K30" s="4"/>
      <c r="L30" s="4"/>
    </row>
    <row r="31" spans="1:12" ht="24.75" customHeight="1" x14ac:dyDescent="0.15">
      <c r="A31" s="15"/>
      <c r="B31" s="15"/>
      <c r="C31" s="15"/>
      <c r="D31" s="15"/>
      <c r="E31" s="15"/>
      <c r="F31" s="147"/>
      <c r="G31" s="147"/>
      <c r="H31" s="140"/>
      <c r="I31" s="140"/>
      <c r="J31" s="140"/>
      <c r="K31" s="140"/>
      <c r="L31" s="140"/>
    </row>
  </sheetData>
  <mergeCells count="36">
    <mergeCell ref="A30:E30"/>
    <mergeCell ref="F30:G30"/>
    <mergeCell ref="H30:L30"/>
    <mergeCell ref="A31:E31"/>
    <mergeCell ref="F31:G31"/>
    <mergeCell ref="H31:L31"/>
    <mergeCell ref="A26:E26"/>
    <mergeCell ref="F26:G26"/>
    <mergeCell ref="H26:L26"/>
    <mergeCell ref="A29:E29"/>
    <mergeCell ref="F29:G29"/>
    <mergeCell ref="H29:L29"/>
    <mergeCell ref="A24:E24"/>
    <mergeCell ref="F24:G24"/>
    <mergeCell ref="H24:L24"/>
    <mergeCell ref="A25:E25"/>
    <mergeCell ref="F25:G25"/>
    <mergeCell ref="H25:L25"/>
    <mergeCell ref="A19:E19"/>
    <mergeCell ref="F19:J19"/>
    <mergeCell ref="A20:E20"/>
    <mergeCell ref="F20:J20"/>
    <mergeCell ref="A21:E21"/>
    <mergeCell ref="F21:J21"/>
    <mergeCell ref="A14:E14"/>
    <mergeCell ref="F14:J14"/>
    <mergeCell ref="A15:E15"/>
    <mergeCell ref="F15:J15"/>
    <mergeCell ref="A16:E16"/>
    <mergeCell ref="F16:J16"/>
    <mergeCell ref="B8:F8"/>
    <mergeCell ref="G8:K8"/>
    <mergeCell ref="B9:F9"/>
    <mergeCell ref="G9:K9"/>
    <mergeCell ref="B10:F10"/>
    <mergeCell ref="G10:K10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31"/>
  <sheetViews>
    <sheetView topLeftCell="A4" zoomScaleNormal="100" workbookViewId="0">
      <selection activeCell="B10" sqref="B10"/>
    </sheetView>
  </sheetViews>
  <sheetFormatPr baseColWidth="10" defaultColWidth="8.83203125" defaultRowHeight="13" x14ac:dyDescent="0.15"/>
  <cols>
    <col min="1" max="1" width="11.83203125" customWidth="1"/>
    <col min="2" max="2" width="22.83203125" customWidth="1"/>
    <col min="3" max="1025" width="8.83203125" customWidth="1"/>
  </cols>
  <sheetData>
    <row r="2" spans="1:11" x14ac:dyDescent="0.15">
      <c r="A2" s="129" t="s">
        <v>0</v>
      </c>
      <c r="B2" s="130"/>
    </row>
    <row r="3" spans="1:11" x14ac:dyDescent="0.15">
      <c r="A3" s="131" t="s">
        <v>2</v>
      </c>
      <c r="B3" s="132" t="str">
        <f>Metrics!B3</f>
        <v>ATLAS</v>
      </c>
      <c r="F3" s="133" t="s">
        <v>105</v>
      </c>
    </row>
    <row r="4" spans="1:11" x14ac:dyDescent="0.15">
      <c r="A4" s="23" t="s">
        <v>5</v>
      </c>
      <c r="B4" s="134">
        <v>2018</v>
      </c>
    </row>
    <row r="5" spans="1:11" x14ac:dyDescent="0.15">
      <c r="A5" s="29" t="s">
        <v>7</v>
      </c>
      <c r="B5" s="135" t="str">
        <f>Metrics!B5</f>
        <v>Roger Jones</v>
      </c>
    </row>
    <row r="7" spans="1:11" x14ac:dyDescent="0.15">
      <c r="A7" s="136" t="s">
        <v>106</v>
      </c>
    </row>
    <row r="8" spans="1:11" ht="16.5" customHeight="1" x14ac:dyDescent="0.15">
      <c r="A8" s="137" t="s">
        <v>95</v>
      </c>
      <c r="B8" s="12" t="s">
        <v>107</v>
      </c>
      <c r="C8" s="12"/>
      <c r="D8" s="12"/>
      <c r="E8" s="12"/>
      <c r="F8" s="12"/>
      <c r="G8" s="11" t="s">
        <v>108</v>
      </c>
      <c r="H8" s="11"/>
      <c r="I8" s="11"/>
      <c r="J8" s="11"/>
      <c r="K8" s="11"/>
    </row>
    <row r="9" spans="1:11" ht="189" customHeight="1" x14ac:dyDescent="0.15">
      <c r="A9" s="138" t="s">
        <v>101</v>
      </c>
      <c r="B9" s="10"/>
      <c r="C9" s="10"/>
      <c r="D9" s="10"/>
      <c r="E9" s="10"/>
      <c r="F9" s="10"/>
      <c r="G9" s="9"/>
      <c r="H9" s="9"/>
      <c r="I9" s="9"/>
      <c r="J9" s="9"/>
      <c r="K9" s="9"/>
    </row>
    <row r="10" spans="1:11" ht="78.75" customHeight="1" x14ac:dyDescent="0.15">
      <c r="A10" s="139" t="s">
        <v>111</v>
      </c>
      <c r="B10" s="8"/>
      <c r="C10" s="8"/>
      <c r="D10" s="8"/>
      <c r="E10" s="8"/>
      <c r="F10" s="8"/>
      <c r="G10" s="7"/>
      <c r="H10" s="7"/>
      <c r="I10" s="7"/>
      <c r="J10" s="7"/>
      <c r="K10" s="7"/>
    </row>
    <row r="11" spans="1:11" x14ac:dyDescent="0.15">
      <c r="A11" t="s">
        <v>112</v>
      </c>
    </row>
    <row r="13" spans="1:11" x14ac:dyDescent="0.15">
      <c r="A13" s="136" t="s">
        <v>113</v>
      </c>
    </row>
    <row r="14" spans="1:11" x14ac:dyDescent="0.15">
      <c r="A14" s="6" t="s">
        <v>114</v>
      </c>
      <c r="B14" s="6"/>
      <c r="C14" s="6"/>
      <c r="D14" s="6"/>
      <c r="E14" s="6"/>
      <c r="F14" s="11" t="s">
        <v>115</v>
      </c>
      <c r="G14" s="11"/>
      <c r="H14" s="11"/>
      <c r="I14" s="11"/>
      <c r="J14" s="11"/>
    </row>
    <row r="15" spans="1:11" ht="24" customHeight="1" x14ac:dyDescent="0.15">
      <c r="A15" s="5" t="s">
        <v>116</v>
      </c>
      <c r="B15" s="5"/>
      <c r="C15" s="5"/>
      <c r="D15" s="5"/>
      <c r="E15" s="5"/>
      <c r="F15" s="4" t="s">
        <v>117</v>
      </c>
      <c r="G15" s="4"/>
      <c r="H15" s="4"/>
      <c r="I15" s="4"/>
      <c r="J15" s="4"/>
    </row>
    <row r="16" spans="1:11" ht="24.75" customHeight="1" x14ac:dyDescent="0.15">
      <c r="A16" s="3" t="s">
        <v>118</v>
      </c>
      <c r="B16" s="3"/>
      <c r="C16" s="3"/>
      <c r="D16" s="3"/>
      <c r="E16" s="3"/>
      <c r="F16" s="2" t="s">
        <v>119</v>
      </c>
      <c r="G16" s="2"/>
      <c r="H16" s="2"/>
      <c r="I16" s="2"/>
      <c r="J16" s="2"/>
    </row>
    <row r="18" spans="1:12" x14ac:dyDescent="0.15">
      <c r="A18" s="136" t="s">
        <v>120</v>
      </c>
    </row>
    <row r="19" spans="1:12" x14ac:dyDescent="0.15">
      <c r="A19" s="6" t="s">
        <v>114</v>
      </c>
      <c r="B19" s="6"/>
      <c r="C19" s="6"/>
      <c r="D19" s="6"/>
      <c r="E19" s="6"/>
      <c r="F19" s="11" t="s">
        <v>115</v>
      </c>
      <c r="G19" s="11"/>
      <c r="H19" s="11"/>
      <c r="I19" s="11"/>
      <c r="J19" s="11"/>
    </row>
    <row r="20" spans="1:12" ht="24.75" customHeight="1" x14ac:dyDescent="0.15">
      <c r="A20" s="1"/>
      <c r="B20" s="1"/>
      <c r="C20" s="1"/>
      <c r="D20" s="1"/>
      <c r="E20" s="1"/>
      <c r="F20" s="16"/>
      <c r="G20" s="16"/>
      <c r="H20" s="16"/>
      <c r="I20" s="16"/>
      <c r="J20" s="16"/>
    </row>
    <row r="21" spans="1:12" ht="25.5" customHeight="1" x14ac:dyDescent="0.15">
      <c r="A21" s="15"/>
      <c r="B21" s="15"/>
      <c r="C21" s="15"/>
      <c r="D21" s="15"/>
      <c r="E21" s="15"/>
      <c r="F21" s="140"/>
      <c r="G21" s="140"/>
      <c r="H21" s="140"/>
      <c r="I21" s="140"/>
      <c r="J21" s="140"/>
    </row>
    <row r="23" spans="1:12" x14ac:dyDescent="0.15">
      <c r="A23" s="136" t="s">
        <v>121</v>
      </c>
    </row>
    <row r="24" spans="1:12" x14ac:dyDescent="0.15">
      <c r="A24" s="6" t="s">
        <v>122</v>
      </c>
      <c r="B24" s="6"/>
      <c r="C24" s="6"/>
      <c r="D24" s="6"/>
      <c r="E24" s="6"/>
      <c r="F24" s="141" t="s">
        <v>123</v>
      </c>
      <c r="G24" s="141"/>
      <c r="H24" s="11" t="s">
        <v>124</v>
      </c>
      <c r="I24" s="11"/>
      <c r="J24" s="11"/>
      <c r="K24" s="11"/>
      <c r="L24" s="11"/>
    </row>
    <row r="25" spans="1:12" ht="24.75" customHeight="1" x14ac:dyDescent="0.15">
      <c r="A25" s="142"/>
      <c r="B25" s="142"/>
      <c r="C25" s="142"/>
      <c r="D25" s="142"/>
      <c r="E25" s="142"/>
      <c r="F25" s="143"/>
      <c r="G25" s="143"/>
      <c r="H25" s="144"/>
      <c r="I25" s="144"/>
      <c r="J25" s="144"/>
      <c r="K25" s="144"/>
      <c r="L25" s="144"/>
    </row>
    <row r="26" spans="1:12" ht="24.75" customHeight="1" x14ac:dyDescent="0.15">
      <c r="A26" s="15"/>
      <c r="B26" s="15"/>
      <c r="C26" s="15"/>
      <c r="D26" s="15"/>
      <c r="E26" s="15"/>
      <c r="F26" s="145"/>
      <c r="G26" s="145"/>
      <c r="H26" s="140"/>
      <c r="I26" s="140"/>
      <c r="J26" s="140"/>
      <c r="K26" s="140"/>
      <c r="L26" s="140"/>
    </row>
    <row r="28" spans="1:12" x14ac:dyDescent="0.15">
      <c r="A28" s="136" t="s">
        <v>125</v>
      </c>
    </row>
    <row r="29" spans="1:12" x14ac:dyDescent="0.15">
      <c r="A29" s="6" t="s">
        <v>122</v>
      </c>
      <c r="B29" s="6"/>
      <c r="C29" s="6"/>
      <c r="D29" s="6"/>
      <c r="E29" s="6"/>
      <c r="F29" s="141" t="s">
        <v>123</v>
      </c>
      <c r="G29" s="141"/>
      <c r="H29" s="11" t="s">
        <v>124</v>
      </c>
      <c r="I29" s="11"/>
      <c r="J29" s="11"/>
      <c r="K29" s="11"/>
      <c r="L29" s="11"/>
    </row>
    <row r="30" spans="1:12" ht="24.75" customHeight="1" x14ac:dyDescent="0.15">
      <c r="A30" s="5"/>
      <c r="B30" s="5"/>
      <c r="C30" s="5"/>
      <c r="D30" s="5"/>
      <c r="E30" s="5"/>
      <c r="F30" s="146"/>
      <c r="G30" s="146"/>
      <c r="H30" s="4"/>
      <c r="I30" s="4"/>
      <c r="J30" s="4"/>
      <c r="K30" s="4"/>
      <c r="L30" s="4"/>
    </row>
    <row r="31" spans="1:12" ht="24.75" customHeight="1" x14ac:dyDescent="0.15">
      <c r="A31" s="15"/>
      <c r="B31" s="15"/>
      <c r="C31" s="15"/>
      <c r="D31" s="15"/>
      <c r="E31" s="15"/>
      <c r="F31" s="147"/>
      <c r="G31" s="147"/>
      <c r="H31" s="140"/>
      <c r="I31" s="140"/>
      <c r="J31" s="140"/>
      <c r="K31" s="140"/>
      <c r="L31" s="140"/>
    </row>
  </sheetData>
  <mergeCells count="36">
    <mergeCell ref="A30:E30"/>
    <mergeCell ref="F30:G30"/>
    <mergeCell ref="H30:L30"/>
    <mergeCell ref="A31:E31"/>
    <mergeCell ref="F31:G31"/>
    <mergeCell ref="H31:L31"/>
    <mergeCell ref="A26:E26"/>
    <mergeCell ref="F26:G26"/>
    <mergeCell ref="H26:L26"/>
    <mergeCell ref="A29:E29"/>
    <mergeCell ref="F29:G29"/>
    <mergeCell ref="H29:L29"/>
    <mergeCell ref="A24:E24"/>
    <mergeCell ref="F24:G24"/>
    <mergeCell ref="H24:L24"/>
    <mergeCell ref="A25:E25"/>
    <mergeCell ref="F25:G25"/>
    <mergeCell ref="H25:L25"/>
    <mergeCell ref="A19:E19"/>
    <mergeCell ref="F19:J19"/>
    <mergeCell ref="A20:E20"/>
    <mergeCell ref="F20:J20"/>
    <mergeCell ref="A21:E21"/>
    <mergeCell ref="F21:J21"/>
    <mergeCell ref="A14:E14"/>
    <mergeCell ref="F14:J14"/>
    <mergeCell ref="A15:E15"/>
    <mergeCell ref="F15:J15"/>
    <mergeCell ref="A16:E16"/>
    <mergeCell ref="F16:J16"/>
    <mergeCell ref="B8:F8"/>
    <mergeCell ref="G8:K8"/>
    <mergeCell ref="B9:F9"/>
    <mergeCell ref="G9:K9"/>
    <mergeCell ref="B10:F10"/>
    <mergeCell ref="G10:K10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31"/>
  <sheetViews>
    <sheetView tabSelected="1" topLeftCell="A5" zoomScaleNormal="100" workbookViewId="0">
      <selection activeCell="B9" sqref="B9:F9"/>
    </sheetView>
  </sheetViews>
  <sheetFormatPr baseColWidth="10" defaultColWidth="8.83203125" defaultRowHeight="13" x14ac:dyDescent="0.15"/>
  <cols>
    <col min="1" max="1" width="11.83203125" customWidth="1"/>
    <col min="2" max="2" width="22.83203125" customWidth="1"/>
    <col min="3" max="1025" width="8.83203125" customWidth="1"/>
  </cols>
  <sheetData>
    <row r="2" spans="1:11" x14ac:dyDescent="0.15">
      <c r="A2" s="129" t="s">
        <v>0</v>
      </c>
      <c r="B2" s="130"/>
    </row>
    <row r="3" spans="1:11" x14ac:dyDescent="0.15">
      <c r="A3" s="131" t="s">
        <v>2</v>
      </c>
      <c r="B3" s="132" t="str">
        <f>Metrics!B3</f>
        <v>ATLAS</v>
      </c>
      <c r="F3" s="133" t="s">
        <v>105</v>
      </c>
    </row>
    <row r="4" spans="1:11" x14ac:dyDescent="0.15">
      <c r="A4" s="23" t="s">
        <v>5</v>
      </c>
      <c r="B4" s="134">
        <v>2018</v>
      </c>
    </row>
    <row r="5" spans="1:11" x14ac:dyDescent="0.15">
      <c r="A5" s="29" t="s">
        <v>7</v>
      </c>
      <c r="B5" s="135" t="str">
        <f>Metrics!B5</f>
        <v>Roger Jones</v>
      </c>
    </row>
    <row r="7" spans="1:11" x14ac:dyDescent="0.15">
      <c r="A7" s="136" t="s">
        <v>106</v>
      </c>
    </row>
    <row r="8" spans="1:11" ht="16.5" customHeight="1" x14ac:dyDescent="0.15">
      <c r="A8" s="137" t="s">
        <v>95</v>
      </c>
      <c r="B8" s="12" t="s">
        <v>107</v>
      </c>
      <c r="C8" s="12"/>
      <c r="D8" s="12"/>
      <c r="E8" s="12"/>
      <c r="F8" s="12"/>
      <c r="G8" s="11" t="s">
        <v>108</v>
      </c>
      <c r="H8" s="11"/>
      <c r="I8" s="11"/>
      <c r="J8" s="11"/>
      <c r="K8" s="11"/>
    </row>
    <row r="9" spans="1:11" ht="189" customHeight="1" x14ac:dyDescent="0.15">
      <c r="A9" s="138" t="s">
        <v>103</v>
      </c>
      <c r="B9" s="10" t="s">
        <v>154</v>
      </c>
      <c r="C9" s="10"/>
      <c r="D9" s="10"/>
      <c r="E9" s="10"/>
      <c r="F9" s="10"/>
      <c r="G9" s="9"/>
      <c r="H9" s="9"/>
      <c r="I9" s="9"/>
      <c r="J9" s="9"/>
      <c r="K9" s="9"/>
    </row>
    <row r="10" spans="1:11" ht="78.75" customHeight="1" x14ac:dyDescent="0.15">
      <c r="A10" s="139" t="s">
        <v>111</v>
      </c>
      <c r="B10" s="8"/>
      <c r="C10" s="8"/>
      <c r="D10" s="8"/>
      <c r="E10" s="8"/>
      <c r="F10" s="8"/>
      <c r="G10" s="7"/>
      <c r="H10" s="7"/>
      <c r="I10" s="7"/>
      <c r="J10" s="7"/>
      <c r="K10" s="7"/>
    </row>
    <row r="11" spans="1:11" x14ac:dyDescent="0.15">
      <c r="A11" t="s">
        <v>112</v>
      </c>
    </row>
    <row r="13" spans="1:11" x14ac:dyDescent="0.15">
      <c r="A13" s="136" t="s">
        <v>113</v>
      </c>
    </row>
    <row r="14" spans="1:11" x14ac:dyDescent="0.15">
      <c r="A14" s="6" t="s">
        <v>114</v>
      </c>
      <c r="B14" s="6"/>
      <c r="C14" s="6"/>
      <c r="D14" s="6"/>
      <c r="E14" s="6"/>
      <c r="F14" s="11" t="s">
        <v>115</v>
      </c>
      <c r="G14" s="11"/>
      <c r="H14" s="11"/>
      <c r="I14" s="11"/>
      <c r="J14" s="11"/>
    </row>
    <row r="15" spans="1:11" ht="24" customHeight="1" x14ac:dyDescent="0.15">
      <c r="A15" s="5" t="s">
        <v>116</v>
      </c>
      <c r="B15" s="5"/>
      <c r="C15" s="5"/>
      <c r="D15" s="5"/>
      <c r="E15" s="5"/>
      <c r="F15" s="4" t="s">
        <v>117</v>
      </c>
      <c r="G15" s="4"/>
      <c r="H15" s="4"/>
      <c r="I15" s="4"/>
      <c r="J15" s="4"/>
    </row>
    <row r="16" spans="1:11" ht="24.75" customHeight="1" x14ac:dyDescent="0.15">
      <c r="A16" s="3" t="s">
        <v>118</v>
      </c>
      <c r="B16" s="3"/>
      <c r="C16" s="3"/>
      <c r="D16" s="3"/>
      <c r="E16" s="3"/>
      <c r="F16" s="2" t="s">
        <v>119</v>
      </c>
      <c r="G16" s="2"/>
      <c r="H16" s="2"/>
      <c r="I16" s="2"/>
      <c r="J16" s="2"/>
    </row>
    <row r="18" spans="1:12" x14ac:dyDescent="0.15">
      <c r="A18" s="136" t="s">
        <v>120</v>
      </c>
    </row>
    <row r="19" spans="1:12" x14ac:dyDescent="0.15">
      <c r="A19" s="6" t="s">
        <v>114</v>
      </c>
      <c r="B19" s="6"/>
      <c r="C19" s="6"/>
      <c r="D19" s="6"/>
      <c r="E19" s="6"/>
      <c r="F19" s="11" t="s">
        <v>115</v>
      </c>
      <c r="G19" s="11"/>
      <c r="H19" s="11"/>
      <c r="I19" s="11"/>
      <c r="J19" s="11"/>
    </row>
    <row r="20" spans="1:12" ht="24.75" customHeight="1" x14ac:dyDescent="0.15">
      <c r="A20" s="1"/>
      <c r="B20" s="1"/>
      <c r="C20" s="1"/>
      <c r="D20" s="1"/>
      <c r="E20" s="1"/>
      <c r="F20" s="16"/>
      <c r="G20" s="16"/>
      <c r="H20" s="16"/>
      <c r="I20" s="16"/>
      <c r="J20" s="16"/>
    </row>
    <row r="21" spans="1:12" ht="25.5" customHeight="1" x14ac:dyDescent="0.15">
      <c r="A21" s="15"/>
      <c r="B21" s="15"/>
      <c r="C21" s="15"/>
      <c r="D21" s="15"/>
      <c r="E21" s="15"/>
      <c r="F21" s="140"/>
      <c r="G21" s="140"/>
      <c r="H21" s="140"/>
      <c r="I21" s="140"/>
      <c r="J21" s="140"/>
    </row>
    <row r="23" spans="1:12" x14ac:dyDescent="0.15">
      <c r="A23" s="136" t="s">
        <v>121</v>
      </c>
    </row>
    <row r="24" spans="1:12" x14ac:dyDescent="0.15">
      <c r="A24" s="6" t="s">
        <v>122</v>
      </c>
      <c r="B24" s="6"/>
      <c r="C24" s="6"/>
      <c r="D24" s="6"/>
      <c r="E24" s="6"/>
      <c r="F24" s="141" t="s">
        <v>123</v>
      </c>
      <c r="G24" s="141"/>
      <c r="H24" s="11" t="s">
        <v>124</v>
      </c>
      <c r="I24" s="11"/>
      <c r="J24" s="11"/>
      <c r="K24" s="11"/>
      <c r="L24" s="11"/>
    </row>
    <row r="25" spans="1:12" ht="24.75" customHeight="1" x14ac:dyDescent="0.15">
      <c r="A25" s="142"/>
      <c r="B25" s="142"/>
      <c r="C25" s="142"/>
      <c r="D25" s="142"/>
      <c r="E25" s="142"/>
      <c r="F25" s="143"/>
      <c r="G25" s="143"/>
      <c r="H25" s="144"/>
      <c r="I25" s="144"/>
      <c r="J25" s="144"/>
      <c r="K25" s="144"/>
      <c r="L25" s="144"/>
    </row>
    <row r="26" spans="1:12" ht="24.75" customHeight="1" x14ac:dyDescent="0.15">
      <c r="A26" s="15"/>
      <c r="B26" s="15"/>
      <c r="C26" s="15"/>
      <c r="D26" s="15"/>
      <c r="E26" s="15"/>
      <c r="F26" s="145"/>
      <c r="G26" s="145"/>
      <c r="H26" s="140"/>
      <c r="I26" s="140"/>
      <c r="J26" s="140"/>
      <c r="K26" s="140"/>
      <c r="L26" s="140"/>
    </row>
    <row r="28" spans="1:12" x14ac:dyDescent="0.15">
      <c r="A28" s="136" t="s">
        <v>125</v>
      </c>
    </row>
    <row r="29" spans="1:12" x14ac:dyDescent="0.15">
      <c r="A29" s="6" t="s">
        <v>122</v>
      </c>
      <c r="B29" s="6"/>
      <c r="C29" s="6"/>
      <c r="D29" s="6"/>
      <c r="E29" s="6"/>
      <c r="F29" s="141" t="s">
        <v>123</v>
      </c>
      <c r="G29" s="141"/>
      <c r="H29" s="11" t="s">
        <v>124</v>
      </c>
      <c r="I29" s="11"/>
      <c r="J29" s="11"/>
      <c r="K29" s="11"/>
      <c r="L29" s="11"/>
    </row>
    <row r="30" spans="1:12" ht="24.75" customHeight="1" x14ac:dyDescent="0.15">
      <c r="A30" s="5"/>
      <c r="B30" s="5"/>
      <c r="C30" s="5"/>
      <c r="D30" s="5"/>
      <c r="E30" s="5"/>
      <c r="F30" s="146"/>
      <c r="G30" s="146"/>
      <c r="H30" s="4"/>
      <c r="I30" s="4"/>
      <c r="J30" s="4"/>
      <c r="K30" s="4"/>
      <c r="L30" s="4"/>
    </row>
    <row r="31" spans="1:12" ht="24.75" customHeight="1" x14ac:dyDescent="0.15">
      <c r="A31" s="15"/>
      <c r="B31" s="15"/>
      <c r="C31" s="15"/>
      <c r="D31" s="15"/>
      <c r="E31" s="15"/>
      <c r="F31" s="147"/>
      <c r="G31" s="147"/>
      <c r="H31" s="140"/>
      <c r="I31" s="140"/>
      <c r="J31" s="140"/>
      <c r="K31" s="140"/>
      <c r="L31" s="140"/>
    </row>
  </sheetData>
  <mergeCells count="36">
    <mergeCell ref="A30:E30"/>
    <mergeCell ref="F30:G30"/>
    <mergeCell ref="H30:L30"/>
    <mergeCell ref="A31:E31"/>
    <mergeCell ref="F31:G31"/>
    <mergeCell ref="H31:L31"/>
    <mergeCell ref="A26:E26"/>
    <mergeCell ref="F26:G26"/>
    <mergeCell ref="H26:L26"/>
    <mergeCell ref="A29:E29"/>
    <mergeCell ref="F29:G29"/>
    <mergeCell ref="H29:L29"/>
    <mergeCell ref="A24:E24"/>
    <mergeCell ref="F24:G24"/>
    <mergeCell ref="H24:L24"/>
    <mergeCell ref="A25:E25"/>
    <mergeCell ref="F25:G25"/>
    <mergeCell ref="H25:L25"/>
    <mergeCell ref="A19:E19"/>
    <mergeCell ref="F19:J19"/>
    <mergeCell ref="A20:E20"/>
    <mergeCell ref="F20:J20"/>
    <mergeCell ref="A21:E21"/>
    <mergeCell ref="F21:J21"/>
    <mergeCell ref="A14:E14"/>
    <mergeCell ref="F14:J14"/>
    <mergeCell ref="A15:E15"/>
    <mergeCell ref="F15:J15"/>
    <mergeCell ref="A16:E16"/>
    <mergeCell ref="F16:J16"/>
    <mergeCell ref="B8:F8"/>
    <mergeCell ref="G8:K8"/>
    <mergeCell ref="B9:F9"/>
    <mergeCell ref="G9:K9"/>
    <mergeCell ref="B10:F10"/>
    <mergeCell ref="G10:K10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30"/>
  <sheetViews>
    <sheetView zoomScaleNormal="100" workbookViewId="0">
      <selection activeCell="N37" sqref="N37"/>
    </sheetView>
  </sheetViews>
  <sheetFormatPr baseColWidth="10" defaultColWidth="8.83203125" defaultRowHeight="13" x14ac:dyDescent="0.15"/>
  <cols>
    <col min="1" max="1025" width="8.83203125" customWidth="1"/>
  </cols>
  <sheetData>
    <row r="2" spans="2:13" x14ac:dyDescent="0.15">
      <c r="B2" s="136" t="s">
        <v>135</v>
      </c>
    </row>
    <row r="3" spans="2:13" x14ac:dyDescent="0.15">
      <c r="B3" s="6" t="s">
        <v>136</v>
      </c>
      <c r="C3" s="6"/>
      <c r="D3" s="6"/>
      <c r="E3" s="6"/>
      <c r="F3" s="6"/>
      <c r="G3" s="141" t="s">
        <v>137</v>
      </c>
      <c r="H3" s="141"/>
      <c r="I3" s="148" t="s">
        <v>138</v>
      </c>
      <c r="J3" s="148"/>
      <c r="K3" s="148"/>
      <c r="L3" s="148"/>
      <c r="M3" s="148"/>
    </row>
    <row r="4" spans="2:13" x14ac:dyDescent="0.15">
      <c r="B4" s="149"/>
      <c r="C4" s="149"/>
      <c r="D4" s="149"/>
      <c r="E4" s="149"/>
      <c r="F4" s="149"/>
      <c r="G4" s="150"/>
      <c r="H4" s="150"/>
      <c r="I4" s="151"/>
      <c r="J4" s="151"/>
      <c r="K4" s="151"/>
      <c r="L4" s="151"/>
      <c r="M4" s="151"/>
    </row>
    <row r="5" spans="2:13" x14ac:dyDescent="0.15">
      <c r="B5" s="152"/>
      <c r="C5" s="152"/>
      <c r="D5" s="152"/>
      <c r="E5" s="152"/>
      <c r="F5" s="152"/>
      <c r="G5" s="153"/>
      <c r="H5" s="153"/>
      <c r="I5" s="151"/>
      <c r="J5" s="151"/>
      <c r="K5" s="151"/>
      <c r="L5" s="151"/>
      <c r="M5" s="151"/>
    </row>
    <row r="6" spans="2:13" x14ac:dyDescent="0.15">
      <c r="B6" s="6" t="s">
        <v>139</v>
      </c>
      <c r="C6" s="6"/>
      <c r="D6" s="6"/>
      <c r="E6" s="6"/>
      <c r="F6" s="6"/>
      <c r="G6" s="141" t="s">
        <v>137</v>
      </c>
      <c r="H6" s="141"/>
      <c r="I6" s="148" t="s">
        <v>138</v>
      </c>
      <c r="J6" s="148"/>
      <c r="K6" s="148"/>
      <c r="L6" s="148"/>
      <c r="M6" s="148"/>
    </row>
    <row r="7" spans="2:13" x14ac:dyDescent="0.15">
      <c r="B7" s="154"/>
      <c r="C7" s="154"/>
      <c r="D7" s="154"/>
      <c r="E7" s="154"/>
      <c r="F7" s="154"/>
      <c r="G7" s="155"/>
      <c r="H7" s="155"/>
      <c r="I7" s="16"/>
      <c r="J7" s="16"/>
      <c r="K7" s="16"/>
      <c r="L7" s="16"/>
      <c r="M7" s="16"/>
    </row>
    <row r="8" spans="2:13" x14ac:dyDescent="0.15">
      <c r="B8" s="152"/>
      <c r="C8" s="152"/>
      <c r="D8" s="152"/>
      <c r="E8" s="152"/>
      <c r="F8" s="152"/>
      <c r="G8" s="156"/>
      <c r="H8" s="156"/>
      <c r="I8" s="157"/>
      <c r="J8" s="157"/>
      <c r="K8" s="157"/>
      <c r="L8" s="157"/>
      <c r="M8" s="157"/>
    </row>
    <row r="9" spans="2:13" x14ac:dyDescent="0.15">
      <c r="B9" s="6" t="s">
        <v>140</v>
      </c>
      <c r="C9" s="6"/>
      <c r="D9" s="6"/>
      <c r="E9" s="6"/>
      <c r="F9" s="6"/>
      <c r="G9" s="141" t="s">
        <v>137</v>
      </c>
      <c r="H9" s="141"/>
      <c r="I9" s="148" t="s">
        <v>138</v>
      </c>
      <c r="J9" s="148"/>
      <c r="K9" s="148"/>
      <c r="L9" s="148"/>
      <c r="M9" s="148"/>
    </row>
    <row r="10" spans="2:13" x14ac:dyDescent="0.15">
      <c r="B10" s="154"/>
      <c r="C10" s="154"/>
      <c r="D10" s="154"/>
      <c r="E10" s="154"/>
      <c r="F10" s="154"/>
      <c r="G10" s="155"/>
      <c r="H10" s="155"/>
      <c r="I10" s="16"/>
      <c r="J10" s="16"/>
      <c r="K10" s="16"/>
      <c r="L10" s="16"/>
      <c r="M10" s="16"/>
    </row>
    <row r="11" spans="2:13" x14ac:dyDescent="0.15">
      <c r="B11" s="152"/>
      <c r="C11" s="152"/>
      <c r="D11" s="152"/>
      <c r="E11" s="152"/>
      <c r="F11" s="152"/>
      <c r="G11" s="156"/>
      <c r="H11" s="156"/>
      <c r="I11" s="157"/>
      <c r="J11" s="157"/>
      <c r="K11" s="157"/>
      <c r="L11" s="157"/>
      <c r="M11" s="157"/>
    </row>
    <row r="12" spans="2:13" x14ac:dyDescent="0.15">
      <c r="B12" s="6" t="s">
        <v>141</v>
      </c>
      <c r="C12" s="6"/>
      <c r="D12" s="6"/>
      <c r="E12" s="6"/>
      <c r="F12" s="6"/>
      <c r="G12" s="141" t="s">
        <v>137</v>
      </c>
      <c r="H12" s="141"/>
      <c r="I12" s="148" t="s">
        <v>138</v>
      </c>
      <c r="J12" s="148"/>
      <c r="K12" s="148"/>
      <c r="L12" s="148"/>
      <c r="M12" s="148"/>
    </row>
    <row r="13" spans="2:13" x14ac:dyDescent="0.15">
      <c r="B13" s="154"/>
      <c r="C13" s="154"/>
      <c r="D13" s="154"/>
      <c r="E13" s="154"/>
      <c r="F13" s="154"/>
      <c r="G13" s="155"/>
      <c r="H13" s="155"/>
      <c r="I13" s="16"/>
      <c r="J13" s="16"/>
      <c r="K13" s="16"/>
      <c r="L13" s="16"/>
      <c r="M13" s="16"/>
    </row>
    <row r="14" spans="2:13" x14ac:dyDescent="0.15">
      <c r="B14" s="152"/>
      <c r="C14" s="152"/>
      <c r="D14" s="152"/>
      <c r="E14" s="152"/>
      <c r="F14" s="152"/>
      <c r="G14" s="156"/>
      <c r="H14" s="156"/>
      <c r="I14" s="157"/>
      <c r="J14" s="157"/>
      <c r="K14" s="157"/>
      <c r="L14" s="157"/>
      <c r="M14" s="157"/>
    </row>
    <row r="15" spans="2:13" x14ac:dyDescent="0.15">
      <c r="B15" s="6" t="s">
        <v>142</v>
      </c>
      <c r="C15" s="6"/>
      <c r="D15" s="6"/>
      <c r="E15" s="6"/>
      <c r="F15" s="6"/>
      <c r="G15" s="141" t="s">
        <v>137</v>
      </c>
      <c r="H15" s="141"/>
      <c r="I15" s="148" t="s">
        <v>138</v>
      </c>
      <c r="J15" s="148"/>
      <c r="K15" s="148"/>
      <c r="L15" s="148"/>
      <c r="M15" s="148"/>
    </row>
    <row r="16" spans="2:13" x14ac:dyDescent="0.15">
      <c r="B16" s="154"/>
      <c r="C16" s="154"/>
      <c r="D16" s="154"/>
      <c r="E16" s="154"/>
      <c r="F16" s="154"/>
      <c r="G16" s="155"/>
      <c r="H16" s="155"/>
      <c r="I16" s="16"/>
      <c r="J16" s="16"/>
      <c r="K16" s="16"/>
      <c r="L16" s="16"/>
      <c r="M16" s="16"/>
    </row>
    <row r="17" spans="2:13" x14ac:dyDescent="0.15">
      <c r="B17" s="152"/>
      <c r="C17" s="152"/>
      <c r="D17" s="152"/>
      <c r="E17" s="152"/>
      <c r="F17" s="152"/>
      <c r="G17" s="156"/>
      <c r="H17" s="156"/>
      <c r="I17" s="157"/>
      <c r="J17" s="157"/>
      <c r="K17" s="157"/>
      <c r="L17" s="157"/>
      <c r="M17" s="157"/>
    </row>
    <row r="18" spans="2:13" x14ac:dyDescent="0.15">
      <c r="B18" s="6" t="s">
        <v>143</v>
      </c>
      <c r="C18" s="6"/>
      <c r="D18" s="6"/>
      <c r="E18" s="6"/>
      <c r="F18" s="6"/>
      <c r="G18" s="141" t="s">
        <v>137</v>
      </c>
      <c r="H18" s="141"/>
      <c r="I18" s="148" t="s">
        <v>138</v>
      </c>
      <c r="J18" s="148"/>
      <c r="K18" s="148"/>
      <c r="L18" s="148"/>
      <c r="M18" s="148"/>
    </row>
    <row r="19" spans="2:13" x14ac:dyDescent="0.15">
      <c r="B19" s="154"/>
      <c r="C19" s="154"/>
      <c r="D19" s="154"/>
      <c r="E19" s="154"/>
      <c r="F19" s="154"/>
      <c r="G19" s="155"/>
      <c r="H19" s="155"/>
      <c r="I19" s="16"/>
      <c r="J19" s="16"/>
      <c r="K19" s="16"/>
      <c r="L19" s="16"/>
      <c r="M19" s="16"/>
    </row>
    <row r="20" spans="2:13" x14ac:dyDescent="0.15">
      <c r="B20" s="152"/>
      <c r="C20" s="152"/>
      <c r="D20" s="152"/>
      <c r="E20" s="152"/>
      <c r="F20" s="152"/>
      <c r="G20" s="156"/>
      <c r="H20" s="156"/>
      <c r="I20" s="157"/>
      <c r="J20" s="157"/>
      <c r="K20" s="157"/>
      <c r="L20" s="157"/>
      <c r="M20" s="157"/>
    </row>
    <row r="21" spans="2:13" x14ac:dyDescent="0.15">
      <c r="B21" s="6" t="s">
        <v>144</v>
      </c>
      <c r="C21" s="6"/>
      <c r="D21" s="6"/>
      <c r="E21" s="6"/>
      <c r="F21" s="6"/>
      <c r="G21" s="141" t="s">
        <v>137</v>
      </c>
      <c r="H21" s="141"/>
      <c r="I21" s="148" t="s">
        <v>138</v>
      </c>
      <c r="J21" s="148"/>
      <c r="K21" s="148"/>
      <c r="L21" s="148"/>
      <c r="M21" s="148"/>
    </row>
    <row r="22" spans="2:13" x14ac:dyDescent="0.15">
      <c r="B22" s="154"/>
      <c r="C22" s="154"/>
      <c r="D22" s="154"/>
      <c r="E22" s="154"/>
      <c r="F22" s="154"/>
      <c r="G22" s="155"/>
      <c r="H22" s="155"/>
      <c r="I22" s="16"/>
      <c r="J22" s="16"/>
      <c r="K22" s="16"/>
      <c r="L22" s="16"/>
      <c r="M22" s="16"/>
    </row>
    <row r="23" spans="2:13" x14ac:dyDescent="0.15">
      <c r="B23" s="152"/>
      <c r="C23" s="152"/>
      <c r="D23" s="152"/>
      <c r="E23" s="152"/>
      <c r="F23" s="152"/>
      <c r="G23" s="156"/>
      <c r="H23" s="156"/>
      <c r="I23" s="157"/>
      <c r="J23" s="157"/>
      <c r="K23" s="157"/>
      <c r="L23" s="157"/>
      <c r="M23" s="157"/>
    </row>
    <row r="24" spans="2:13" x14ac:dyDescent="0.15">
      <c r="B24" s="6" t="s">
        <v>145</v>
      </c>
      <c r="C24" s="6"/>
      <c r="D24" s="6"/>
      <c r="E24" s="6"/>
      <c r="F24" s="6"/>
      <c r="G24" s="141" t="s">
        <v>137</v>
      </c>
      <c r="H24" s="141"/>
      <c r="I24" s="148" t="s">
        <v>138</v>
      </c>
      <c r="J24" s="148"/>
      <c r="K24" s="148"/>
      <c r="L24" s="148"/>
      <c r="M24" s="148"/>
    </row>
    <row r="25" spans="2:13" x14ac:dyDescent="0.15">
      <c r="B25" s="154" t="s">
        <v>146</v>
      </c>
      <c r="C25" s="154"/>
      <c r="D25" s="154"/>
      <c r="E25" s="154"/>
      <c r="F25" s="154"/>
      <c r="G25" s="155" t="s">
        <v>147</v>
      </c>
      <c r="H25" s="155"/>
      <c r="I25" s="16"/>
      <c r="J25" s="16"/>
      <c r="K25" s="16"/>
      <c r="L25" s="16"/>
      <c r="M25" s="16"/>
    </row>
    <row r="26" spans="2:13" x14ac:dyDescent="0.15">
      <c r="B26" s="152" t="s">
        <v>148</v>
      </c>
      <c r="C26" s="152"/>
      <c r="D26" s="152"/>
      <c r="E26" s="152"/>
      <c r="F26" s="152"/>
      <c r="G26" s="156" t="s">
        <v>149</v>
      </c>
      <c r="H26" s="156"/>
      <c r="I26" s="157"/>
      <c r="J26" s="157"/>
      <c r="K26" s="157"/>
      <c r="L26" s="157"/>
      <c r="M26" s="157"/>
    </row>
    <row r="27" spans="2:13" x14ac:dyDescent="0.15">
      <c r="B27" s="152"/>
      <c r="C27" s="152"/>
      <c r="D27" s="152"/>
      <c r="E27" s="152"/>
      <c r="F27" s="152"/>
      <c r="G27" s="156"/>
      <c r="H27" s="156"/>
      <c r="I27" s="157"/>
      <c r="J27" s="157"/>
      <c r="K27" s="157"/>
      <c r="L27" s="157"/>
      <c r="M27" s="157"/>
    </row>
    <row r="28" spans="2:13" x14ac:dyDescent="0.15">
      <c r="B28" s="6" t="s">
        <v>150</v>
      </c>
      <c r="C28" s="6"/>
      <c r="D28" s="6"/>
      <c r="E28" s="6"/>
      <c r="F28" s="6"/>
      <c r="G28" s="141" t="s">
        <v>137</v>
      </c>
      <c r="H28" s="141"/>
      <c r="I28" s="148" t="s">
        <v>138</v>
      </c>
      <c r="J28" s="148"/>
      <c r="K28" s="148"/>
      <c r="L28" s="148"/>
      <c r="M28" s="148"/>
    </row>
    <row r="29" spans="2:13" x14ac:dyDescent="0.15">
      <c r="B29" s="154"/>
      <c r="C29" s="154"/>
      <c r="D29" s="154"/>
      <c r="E29" s="154"/>
      <c r="F29" s="154"/>
      <c r="G29" s="155"/>
      <c r="H29" s="155"/>
      <c r="I29" s="16"/>
      <c r="J29" s="16"/>
      <c r="K29" s="16"/>
      <c r="L29" s="16"/>
      <c r="M29" s="16"/>
    </row>
    <row r="30" spans="2:13" x14ac:dyDescent="0.15">
      <c r="B30" s="152"/>
      <c r="C30" s="152"/>
      <c r="D30" s="152"/>
      <c r="E30" s="152"/>
      <c r="F30" s="152"/>
      <c r="G30" s="156"/>
      <c r="H30" s="156"/>
      <c r="I30" s="157"/>
      <c r="J30" s="157"/>
      <c r="K30" s="157"/>
      <c r="L30" s="157"/>
      <c r="M30" s="157"/>
    </row>
  </sheetData>
  <mergeCells count="84">
    <mergeCell ref="B29:F29"/>
    <mergeCell ref="G29:H29"/>
    <mergeCell ref="I29:M29"/>
    <mergeCell ref="B30:F30"/>
    <mergeCell ref="G30:H30"/>
    <mergeCell ref="I30:M30"/>
    <mergeCell ref="B27:F27"/>
    <mergeCell ref="G27:H27"/>
    <mergeCell ref="I27:M27"/>
    <mergeCell ref="B28:F28"/>
    <mergeCell ref="G28:H28"/>
    <mergeCell ref="I28:M28"/>
    <mergeCell ref="B25:F25"/>
    <mergeCell ref="G25:H25"/>
    <mergeCell ref="I25:M25"/>
    <mergeCell ref="B26:F26"/>
    <mergeCell ref="G26:H26"/>
    <mergeCell ref="I26:M26"/>
    <mergeCell ref="B23:F23"/>
    <mergeCell ref="G23:H23"/>
    <mergeCell ref="I23:M23"/>
    <mergeCell ref="B24:F24"/>
    <mergeCell ref="G24:H24"/>
    <mergeCell ref="I24:M24"/>
    <mergeCell ref="B21:F21"/>
    <mergeCell ref="G21:H21"/>
    <mergeCell ref="I21:M21"/>
    <mergeCell ref="B22:F22"/>
    <mergeCell ref="G22:H22"/>
    <mergeCell ref="I22:M22"/>
    <mergeCell ref="B19:F19"/>
    <mergeCell ref="G19:H19"/>
    <mergeCell ref="I19:M19"/>
    <mergeCell ref="B20:F20"/>
    <mergeCell ref="G20:H20"/>
    <mergeCell ref="I20:M20"/>
    <mergeCell ref="B17:F17"/>
    <mergeCell ref="G17:H17"/>
    <mergeCell ref="I17:M17"/>
    <mergeCell ref="B18:F18"/>
    <mergeCell ref="G18:H18"/>
    <mergeCell ref="I18:M18"/>
    <mergeCell ref="B15:F15"/>
    <mergeCell ref="G15:H15"/>
    <mergeCell ref="I15:M15"/>
    <mergeCell ref="B16:F16"/>
    <mergeCell ref="G16:H16"/>
    <mergeCell ref="I16:M16"/>
    <mergeCell ref="B13:F13"/>
    <mergeCell ref="G13:H13"/>
    <mergeCell ref="I13:M13"/>
    <mergeCell ref="B14:F14"/>
    <mergeCell ref="G14:H14"/>
    <mergeCell ref="I14:M14"/>
    <mergeCell ref="B11:F11"/>
    <mergeCell ref="G11:H11"/>
    <mergeCell ref="I11:M11"/>
    <mergeCell ref="B12:F12"/>
    <mergeCell ref="G12:H12"/>
    <mergeCell ref="I12:M12"/>
    <mergeCell ref="B9:F9"/>
    <mergeCell ref="G9:H9"/>
    <mergeCell ref="I9:M9"/>
    <mergeCell ref="B10:F10"/>
    <mergeCell ref="G10:H10"/>
    <mergeCell ref="I10:M10"/>
    <mergeCell ref="B7:F7"/>
    <mergeCell ref="G7:H7"/>
    <mergeCell ref="I7:M7"/>
    <mergeCell ref="B8:F8"/>
    <mergeCell ref="G8:H8"/>
    <mergeCell ref="I8:M8"/>
    <mergeCell ref="B5:F5"/>
    <mergeCell ref="G5:H5"/>
    <mergeCell ref="I5:M5"/>
    <mergeCell ref="B6:F6"/>
    <mergeCell ref="G6:H6"/>
    <mergeCell ref="I6:M6"/>
    <mergeCell ref="B3:F3"/>
    <mergeCell ref="G3:H3"/>
    <mergeCell ref="I3:M3"/>
    <mergeCell ref="B4:F4"/>
    <mergeCell ref="G4:H4"/>
    <mergeCell ref="I4:M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"/>
  <sheetViews>
    <sheetView topLeftCell="A9" zoomScaleNormal="100" workbookViewId="0">
      <selection activeCell="F11" sqref="F11"/>
    </sheetView>
  </sheetViews>
  <sheetFormatPr baseColWidth="10" defaultColWidth="8.83203125" defaultRowHeight="13" x14ac:dyDescent="0.15"/>
  <cols>
    <col min="1" max="1" width="13.5" style="68" customWidth="1"/>
    <col min="2" max="2" width="27.33203125" style="69" customWidth="1"/>
    <col min="3" max="3" width="19.6640625" style="69" customWidth="1"/>
    <col min="4" max="4" width="14.33203125" style="69" customWidth="1"/>
    <col min="5" max="5" width="14.33203125" style="68" customWidth="1"/>
    <col min="6" max="6" width="21.6640625" style="68" customWidth="1"/>
    <col min="7" max="7" width="23.1640625" style="68" customWidth="1"/>
    <col min="8" max="1025" width="9.1640625" style="68" customWidth="1"/>
  </cols>
  <sheetData>
    <row r="2" spans="1:8" x14ac:dyDescent="0.15">
      <c r="A2" s="70" t="s">
        <v>0</v>
      </c>
      <c r="B2" s="71"/>
      <c r="D2" s="72"/>
      <c r="E2" s="73" t="s">
        <v>75</v>
      </c>
    </row>
    <row r="3" spans="1:8" ht="14" x14ac:dyDescent="0.15">
      <c r="A3" s="74" t="s">
        <v>2</v>
      </c>
      <c r="B3" s="75" t="str">
        <f>Metrics!B3</f>
        <v>ATLAS</v>
      </c>
      <c r="D3" s="76"/>
      <c r="E3" s="77" t="s">
        <v>76</v>
      </c>
    </row>
    <row r="4" spans="1:8" x14ac:dyDescent="0.15">
      <c r="A4" s="78" t="s">
        <v>5</v>
      </c>
      <c r="B4" s="79">
        <f>Metrics!B4</f>
        <v>2018</v>
      </c>
      <c r="D4" s="80"/>
      <c r="E4" s="77" t="s">
        <v>77</v>
      </c>
    </row>
    <row r="5" spans="1:8" ht="14" x14ac:dyDescent="0.15">
      <c r="A5" s="81" t="s">
        <v>7</v>
      </c>
      <c r="B5" s="82" t="str">
        <f>Metrics!B5</f>
        <v>Roger Jones</v>
      </c>
      <c r="D5" s="83"/>
      <c r="E5" s="84" t="s">
        <v>10</v>
      </c>
    </row>
    <row r="8" spans="1:8" ht="20" customHeight="1" x14ac:dyDescent="0.15">
      <c r="A8" s="85" t="s">
        <v>78</v>
      </c>
      <c r="B8" s="86" t="s">
        <v>12</v>
      </c>
      <c r="C8" s="86" t="s">
        <v>14</v>
      </c>
      <c r="D8" s="86" t="s">
        <v>79</v>
      </c>
      <c r="E8" s="87" t="s">
        <v>80</v>
      </c>
      <c r="F8" s="87" t="s">
        <v>81</v>
      </c>
      <c r="G8" s="87" t="s">
        <v>82</v>
      </c>
      <c r="H8" s="88"/>
    </row>
    <row r="9" spans="1:8" ht="28" x14ac:dyDescent="0.15">
      <c r="A9" s="89" t="s">
        <v>83</v>
      </c>
      <c r="B9" s="90" t="s">
        <v>84</v>
      </c>
      <c r="C9" s="91" t="s">
        <v>8</v>
      </c>
      <c r="D9" s="92">
        <v>42705</v>
      </c>
      <c r="E9" s="93">
        <v>42705</v>
      </c>
      <c r="F9" s="94" t="s">
        <v>85</v>
      </c>
      <c r="G9" s="95"/>
      <c r="H9" s="96"/>
    </row>
    <row r="10" spans="1:8" ht="28" x14ac:dyDescent="0.15">
      <c r="A10" s="89" t="s">
        <v>86</v>
      </c>
      <c r="B10" s="90" t="s">
        <v>84</v>
      </c>
      <c r="C10" s="91" t="s">
        <v>8</v>
      </c>
      <c r="D10" s="92">
        <v>43070</v>
      </c>
      <c r="E10" s="93">
        <v>43133</v>
      </c>
      <c r="F10" s="94" t="s">
        <v>85</v>
      </c>
      <c r="G10" s="95"/>
    </row>
    <row r="11" spans="1:8" ht="28" x14ac:dyDescent="0.15">
      <c r="A11" s="89" t="s">
        <v>87</v>
      </c>
      <c r="B11" s="90" t="s">
        <v>84</v>
      </c>
      <c r="C11" s="91" t="s">
        <v>8</v>
      </c>
      <c r="D11" s="92">
        <v>43435</v>
      </c>
      <c r="E11" s="97"/>
      <c r="F11" s="94"/>
      <c r="G11" s="95"/>
    </row>
    <row r="12" spans="1:8" ht="28" x14ac:dyDescent="0.15">
      <c r="A12" s="89" t="s">
        <v>88</v>
      </c>
      <c r="B12" s="90" t="s">
        <v>84</v>
      </c>
      <c r="C12" s="91" t="s">
        <v>8</v>
      </c>
      <c r="D12" s="92">
        <v>43800</v>
      </c>
      <c r="E12" s="97"/>
      <c r="F12" s="94"/>
      <c r="G12" s="95"/>
    </row>
  </sheetData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8"/>
  <sheetViews>
    <sheetView zoomScaleNormal="100" workbookViewId="0">
      <selection activeCell="D10" sqref="D10"/>
    </sheetView>
  </sheetViews>
  <sheetFormatPr baseColWidth="10" defaultColWidth="8.83203125" defaultRowHeight="13" x14ac:dyDescent="0.15"/>
  <cols>
    <col min="1" max="1" width="8.83203125" style="98" customWidth="1"/>
    <col min="2" max="2" width="13.1640625" style="98" customWidth="1"/>
    <col min="3" max="3" width="9.83203125" style="98" customWidth="1"/>
    <col min="4" max="1025" width="8.83203125" style="98" customWidth="1"/>
  </cols>
  <sheetData>
    <row r="1" spans="1:10" x14ac:dyDescent="0.1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15">
      <c r="A2" s="100" t="s">
        <v>0</v>
      </c>
      <c r="B2" s="100"/>
      <c r="C2" s="99"/>
      <c r="D2" s="99"/>
      <c r="E2" s="99"/>
      <c r="F2" s="99"/>
      <c r="G2" s="99"/>
      <c r="H2" s="99"/>
      <c r="I2" s="99"/>
      <c r="J2" s="99"/>
    </row>
    <row r="3" spans="1:10" x14ac:dyDescent="0.15">
      <c r="A3" s="101" t="s">
        <v>2</v>
      </c>
      <c r="B3" s="102" t="s">
        <v>3</v>
      </c>
      <c r="C3" s="99"/>
      <c r="D3" s="99"/>
      <c r="E3" s="99"/>
      <c r="F3" s="99"/>
      <c r="G3" s="99"/>
      <c r="H3" s="99"/>
      <c r="I3" s="99"/>
      <c r="J3" s="99"/>
    </row>
    <row r="4" spans="1:10" x14ac:dyDescent="0.15">
      <c r="A4" s="103" t="s">
        <v>89</v>
      </c>
      <c r="B4" s="104" t="s">
        <v>90</v>
      </c>
      <c r="C4" s="99"/>
      <c r="D4" s="99"/>
      <c r="E4" s="99"/>
      <c r="F4" s="99"/>
      <c r="G4" s="99"/>
      <c r="H4" s="99"/>
      <c r="I4" s="99"/>
      <c r="J4" s="99"/>
    </row>
    <row r="5" spans="1:10" x14ac:dyDescent="0.15">
      <c r="A5" s="103" t="s">
        <v>7</v>
      </c>
      <c r="B5" s="104" t="s">
        <v>8</v>
      </c>
      <c r="C5" s="99"/>
      <c r="D5" s="99"/>
      <c r="E5" s="99"/>
      <c r="F5" s="99"/>
      <c r="G5" s="99"/>
      <c r="H5" s="99"/>
      <c r="I5" s="99"/>
      <c r="J5" s="99"/>
    </row>
    <row r="6" spans="1:10" x14ac:dyDescent="0.1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15">
      <c r="A7" s="105" t="s">
        <v>91</v>
      </c>
      <c r="B7" s="105"/>
      <c r="C7" s="105"/>
      <c r="D7" s="99"/>
      <c r="E7" s="99"/>
      <c r="F7" s="99"/>
      <c r="G7" s="99"/>
      <c r="H7" s="99"/>
      <c r="I7" s="99"/>
      <c r="J7" s="99"/>
    </row>
    <row r="8" spans="1:10" ht="15" customHeight="1" x14ac:dyDescent="0.15">
      <c r="A8" s="106"/>
      <c r="B8" s="107"/>
      <c r="C8" s="108"/>
      <c r="D8" s="14" t="s">
        <v>92</v>
      </c>
      <c r="E8" s="14"/>
      <c r="F8" s="14"/>
      <c r="G8" s="13" t="s">
        <v>93</v>
      </c>
      <c r="H8" s="13"/>
      <c r="I8" s="13"/>
      <c r="J8" s="99"/>
    </row>
    <row r="9" spans="1:10" ht="14" x14ac:dyDescent="0.15">
      <c r="A9" s="109" t="s">
        <v>94</v>
      </c>
      <c r="B9" s="110" t="s">
        <v>95</v>
      </c>
      <c r="C9" s="110" t="s">
        <v>96</v>
      </c>
      <c r="D9" s="111" t="s">
        <v>97</v>
      </c>
      <c r="E9" s="111" t="s">
        <v>98</v>
      </c>
      <c r="F9" s="112" t="s">
        <v>99</v>
      </c>
      <c r="G9" s="112" t="s">
        <v>97</v>
      </c>
      <c r="H9" s="111" t="s">
        <v>98</v>
      </c>
      <c r="I9" s="111" t="s">
        <v>99</v>
      </c>
      <c r="J9" s="99"/>
    </row>
    <row r="10" spans="1:10" ht="28" x14ac:dyDescent="0.15">
      <c r="A10" s="113" t="s">
        <v>100</v>
      </c>
      <c r="B10" s="114" t="s">
        <v>3</v>
      </c>
      <c r="C10" s="114" t="s">
        <v>101</v>
      </c>
      <c r="D10" s="115">
        <v>1</v>
      </c>
      <c r="E10" s="115">
        <v>1</v>
      </c>
      <c r="F10" s="116">
        <v>1</v>
      </c>
      <c r="G10" s="117"/>
      <c r="H10" s="118"/>
      <c r="I10" s="118"/>
      <c r="J10" s="99"/>
    </row>
    <row r="11" spans="1:10" x14ac:dyDescent="0.15">
      <c r="A11" s="119"/>
      <c r="B11" s="120"/>
      <c r="C11" s="114"/>
      <c r="D11" s="121"/>
      <c r="E11" s="121"/>
      <c r="F11" s="122"/>
      <c r="G11" s="122"/>
      <c r="H11" s="121"/>
      <c r="I11" s="121"/>
      <c r="J11" s="99"/>
    </row>
    <row r="12" spans="1:10" x14ac:dyDescent="0.15">
      <c r="A12" s="119"/>
      <c r="B12" s="120"/>
      <c r="C12" s="120"/>
      <c r="D12" s="118"/>
      <c r="E12" s="118"/>
      <c r="F12" s="117"/>
      <c r="G12" s="117"/>
      <c r="H12" s="118"/>
      <c r="I12" s="118"/>
      <c r="J12" s="99"/>
    </row>
    <row r="13" spans="1:10" x14ac:dyDescent="0.15">
      <c r="A13" s="113"/>
      <c r="B13" s="114"/>
      <c r="C13" s="113"/>
      <c r="D13" s="123"/>
      <c r="E13" s="123"/>
      <c r="F13" s="124"/>
      <c r="G13" s="124"/>
      <c r="H13" s="123"/>
      <c r="I13" s="123"/>
      <c r="J13" s="99"/>
    </row>
    <row r="14" spans="1:10" x14ac:dyDescent="0.15">
      <c r="A14" s="113"/>
      <c r="B14" s="114"/>
      <c r="C14" s="114"/>
      <c r="D14" s="123"/>
      <c r="E14" s="123"/>
      <c r="F14" s="124"/>
      <c r="G14" s="124"/>
      <c r="H14" s="123"/>
      <c r="I14" s="123"/>
      <c r="J14" s="99"/>
    </row>
    <row r="15" spans="1:10" x14ac:dyDescent="0.15">
      <c r="A15" s="113"/>
      <c r="B15" s="114"/>
      <c r="C15" s="114"/>
      <c r="D15" s="123"/>
      <c r="E15" s="123"/>
      <c r="F15" s="124"/>
      <c r="G15" s="124"/>
      <c r="H15" s="123"/>
      <c r="I15" s="123"/>
      <c r="J15" s="99"/>
    </row>
    <row r="16" spans="1:10" x14ac:dyDescent="0.15">
      <c r="A16" s="119"/>
      <c r="B16" s="120"/>
      <c r="C16" s="120"/>
      <c r="D16" s="123"/>
      <c r="E16" s="123"/>
      <c r="F16" s="124"/>
      <c r="G16" s="124"/>
      <c r="H16" s="123"/>
      <c r="I16" s="123"/>
      <c r="J16" s="99"/>
    </row>
    <row r="17" spans="1:10" x14ac:dyDescent="0.15">
      <c r="A17" s="113"/>
      <c r="B17" s="114"/>
      <c r="C17" s="114"/>
      <c r="D17" s="123"/>
      <c r="E17" s="123"/>
      <c r="F17" s="124"/>
      <c r="G17" s="124"/>
      <c r="H17" s="123"/>
      <c r="I17" s="123"/>
      <c r="J17" s="99"/>
    </row>
    <row r="18" spans="1:10" x14ac:dyDescent="0.15">
      <c r="A18" s="125" t="s">
        <v>102</v>
      </c>
      <c r="B18" s="126"/>
      <c r="C18" s="127"/>
      <c r="D18" s="128">
        <f t="shared" ref="D18:I18" si="0">SUM(D10:D17)</f>
        <v>1</v>
      </c>
      <c r="E18" s="128">
        <f t="shared" si="0"/>
        <v>1</v>
      </c>
      <c r="F18" s="128">
        <f t="shared" si="0"/>
        <v>1</v>
      </c>
      <c r="G18" s="128">
        <f t="shared" si="0"/>
        <v>0</v>
      </c>
      <c r="H18" s="128">
        <f t="shared" si="0"/>
        <v>0</v>
      </c>
      <c r="I18" s="128">
        <f t="shared" si="0"/>
        <v>0</v>
      </c>
      <c r="J18" s="99"/>
    </row>
  </sheetData>
  <mergeCells count="2">
    <mergeCell ref="D8:F8"/>
    <mergeCell ref="G8:I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8"/>
  <sheetViews>
    <sheetView zoomScaleNormal="100" workbookViewId="0">
      <selection activeCell="D10" sqref="D10"/>
    </sheetView>
  </sheetViews>
  <sheetFormatPr baseColWidth="10" defaultColWidth="8.83203125" defaultRowHeight="13" x14ac:dyDescent="0.15"/>
  <cols>
    <col min="1" max="1" width="8.83203125" style="98" customWidth="1"/>
    <col min="2" max="2" width="13.1640625" style="98" customWidth="1"/>
    <col min="3" max="3" width="9.83203125" style="98" customWidth="1"/>
    <col min="4" max="1025" width="8.83203125" style="98" customWidth="1"/>
  </cols>
  <sheetData>
    <row r="1" spans="1:10" x14ac:dyDescent="0.1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15">
      <c r="A2" s="100" t="s">
        <v>0</v>
      </c>
      <c r="B2" s="100"/>
      <c r="C2" s="99"/>
      <c r="D2" s="99"/>
      <c r="E2" s="99"/>
      <c r="F2" s="99"/>
      <c r="G2" s="99"/>
      <c r="H2" s="99"/>
      <c r="I2" s="99"/>
      <c r="J2" s="99"/>
    </row>
    <row r="3" spans="1:10" x14ac:dyDescent="0.15">
      <c r="A3" s="101" t="s">
        <v>2</v>
      </c>
      <c r="B3" s="102" t="s">
        <v>3</v>
      </c>
      <c r="C3" s="99"/>
      <c r="D3" s="99"/>
      <c r="E3" s="99"/>
      <c r="F3" s="99"/>
      <c r="G3" s="99"/>
      <c r="H3" s="99"/>
      <c r="I3" s="99"/>
      <c r="J3" s="99"/>
    </row>
    <row r="4" spans="1:10" x14ac:dyDescent="0.15">
      <c r="A4" s="103" t="s">
        <v>89</v>
      </c>
      <c r="B4" s="104" t="s">
        <v>90</v>
      </c>
      <c r="C4" s="99"/>
      <c r="D4" s="99"/>
      <c r="E4" s="99"/>
      <c r="F4" s="99"/>
      <c r="G4" s="99"/>
      <c r="H4" s="99"/>
      <c r="I4" s="99"/>
      <c r="J4" s="99"/>
    </row>
    <row r="5" spans="1:10" x14ac:dyDescent="0.15">
      <c r="A5" s="103" t="s">
        <v>7</v>
      </c>
      <c r="B5" s="104" t="s">
        <v>8</v>
      </c>
      <c r="C5" s="99"/>
      <c r="D5" s="99"/>
      <c r="E5" s="99"/>
      <c r="F5" s="99"/>
      <c r="G5" s="99"/>
      <c r="H5" s="99"/>
      <c r="I5" s="99"/>
      <c r="J5" s="99"/>
    </row>
    <row r="6" spans="1:10" x14ac:dyDescent="0.1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15">
      <c r="A7" s="105" t="s">
        <v>91</v>
      </c>
      <c r="B7" s="105"/>
      <c r="C7" s="105"/>
      <c r="D7" s="99"/>
      <c r="E7" s="99"/>
      <c r="F7" s="99"/>
      <c r="G7" s="99"/>
      <c r="H7" s="99"/>
      <c r="I7" s="99"/>
      <c r="J7" s="99"/>
    </row>
    <row r="8" spans="1:10" ht="15" customHeight="1" x14ac:dyDescent="0.15">
      <c r="A8" s="106"/>
      <c r="B8" s="107"/>
      <c r="C8" s="108"/>
      <c r="D8" s="14" t="s">
        <v>92</v>
      </c>
      <c r="E8" s="14"/>
      <c r="F8" s="14"/>
      <c r="G8" s="13" t="s">
        <v>93</v>
      </c>
      <c r="H8" s="13"/>
      <c r="I8" s="13"/>
      <c r="J8" s="99"/>
    </row>
    <row r="9" spans="1:10" ht="14" x14ac:dyDescent="0.15">
      <c r="A9" s="109" t="s">
        <v>94</v>
      </c>
      <c r="B9" s="110" t="s">
        <v>95</v>
      </c>
      <c r="C9" s="110" t="s">
        <v>96</v>
      </c>
      <c r="D9" s="111" t="s">
        <v>97</v>
      </c>
      <c r="E9" s="111" t="s">
        <v>98</v>
      </c>
      <c r="F9" s="112" t="s">
        <v>99</v>
      </c>
      <c r="G9" s="112" t="s">
        <v>97</v>
      </c>
      <c r="H9" s="111" t="s">
        <v>98</v>
      </c>
      <c r="I9" s="111" t="s">
        <v>99</v>
      </c>
      <c r="J9" s="99"/>
    </row>
    <row r="10" spans="1:10" ht="28" x14ac:dyDescent="0.15">
      <c r="A10" s="113" t="s">
        <v>100</v>
      </c>
      <c r="B10" s="114" t="s">
        <v>3</v>
      </c>
      <c r="C10" s="114" t="s">
        <v>101</v>
      </c>
      <c r="D10" s="115">
        <v>1</v>
      </c>
      <c r="E10" s="115">
        <v>1</v>
      </c>
      <c r="F10" s="116">
        <v>1</v>
      </c>
      <c r="G10" s="117"/>
      <c r="H10" s="118"/>
      <c r="I10" s="118"/>
      <c r="J10" s="99"/>
    </row>
    <row r="11" spans="1:10" x14ac:dyDescent="0.15">
      <c r="A11" s="119"/>
      <c r="B11" s="120"/>
      <c r="C11" s="114"/>
      <c r="D11" s="121"/>
      <c r="E11" s="121"/>
      <c r="F11" s="122"/>
      <c r="G11" s="122"/>
      <c r="H11" s="121"/>
      <c r="I11" s="121"/>
      <c r="J11" s="99"/>
    </row>
    <row r="12" spans="1:10" x14ac:dyDescent="0.15">
      <c r="A12" s="119"/>
      <c r="B12" s="120"/>
      <c r="C12" s="120"/>
      <c r="D12" s="118"/>
      <c r="E12" s="118"/>
      <c r="F12" s="117"/>
      <c r="G12" s="117"/>
      <c r="H12" s="118"/>
      <c r="I12" s="118"/>
      <c r="J12" s="99"/>
    </row>
    <row r="13" spans="1:10" x14ac:dyDescent="0.15">
      <c r="A13" s="113"/>
      <c r="B13" s="114"/>
      <c r="C13" s="113"/>
      <c r="D13" s="123"/>
      <c r="E13" s="123"/>
      <c r="F13" s="124"/>
      <c r="G13" s="124"/>
      <c r="H13" s="123"/>
      <c r="I13" s="123"/>
      <c r="J13" s="99"/>
    </row>
    <row r="14" spans="1:10" x14ac:dyDescent="0.15">
      <c r="A14" s="113"/>
      <c r="B14" s="114"/>
      <c r="C14" s="114"/>
      <c r="D14" s="123"/>
      <c r="E14" s="123"/>
      <c r="F14" s="124"/>
      <c r="G14" s="124"/>
      <c r="H14" s="123"/>
      <c r="I14" s="123"/>
      <c r="J14" s="99"/>
    </row>
    <row r="15" spans="1:10" x14ac:dyDescent="0.15">
      <c r="A15" s="113"/>
      <c r="B15" s="114"/>
      <c r="C15" s="114"/>
      <c r="D15" s="123"/>
      <c r="E15" s="123"/>
      <c r="F15" s="124"/>
      <c r="G15" s="124"/>
      <c r="H15" s="123"/>
      <c r="I15" s="123"/>
      <c r="J15" s="99"/>
    </row>
    <row r="16" spans="1:10" x14ac:dyDescent="0.15">
      <c r="A16" s="119"/>
      <c r="B16" s="120"/>
      <c r="C16" s="120"/>
      <c r="D16" s="123"/>
      <c r="E16" s="123"/>
      <c r="F16" s="124"/>
      <c r="G16" s="124"/>
      <c r="H16" s="123"/>
      <c r="I16" s="123"/>
      <c r="J16" s="99"/>
    </row>
    <row r="17" spans="1:10" x14ac:dyDescent="0.15">
      <c r="A17" s="113"/>
      <c r="B17" s="114"/>
      <c r="C17" s="114"/>
      <c r="D17" s="123"/>
      <c r="E17" s="123"/>
      <c r="F17" s="124"/>
      <c r="G17" s="124"/>
      <c r="H17" s="123"/>
      <c r="I17" s="123"/>
      <c r="J17" s="99"/>
    </row>
    <row r="18" spans="1:10" x14ac:dyDescent="0.15">
      <c r="A18" s="125" t="s">
        <v>102</v>
      </c>
      <c r="B18" s="126"/>
      <c r="C18" s="127"/>
      <c r="D18" s="128">
        <f t="shared" ref="D18:I18" si="0">SUM(D10:D17)</f>
        <v>1</v>
      </c>
      <c r="E18" s="128">
        <f t="shared" si="0"/>
        <v>1</v>
      </c>
      <c r="F18" s="128">
        <f t="shared" si="0"/>
        <v>1</v>
      </c>
      <c r="G18" s="128">
        <f t="shared" si="0"/>
        <v>0</v>
      </c>
      <c r="H18" s="128">
        <f t="shared" si="0"/>
        <v>0</v>
      </c>
      <c r="I18" s="128">
        <f t="shared" si="0"/>
        <v>0</v>
      </c>
      <c r="J18" s="99"/>
    </row>
  </sheetData>
  <mergeCells count="2">
    <mergeCell ref="D8:F8"/>
    <mergeCell ref="G8:I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18"/>
  <sheetViews>
    <sheetView zoomScaleNormal="100" workbookViewId="0">
      <selection activeCell="D10" sqref="D10"/>
    </sheetView>
  </sheetViews>
  <sheetFormatPr baseColWidth="10" defaultColWidth="8.83203125" defaultRowHeight="13" x14ac:dyDescent="0.15"/>
  <cols>
    <col min="1" max="1" width="8.83203125" style="98" customWidth="1"/>
    <col min="2" max="2" width="13.1640625" style="98" customWidth="1"/>
    <col min="3" max="3" width="9.83203125" style="98" customWidth="1"/>
    <col min="4" max="1025" width="8.83203125" style="98" customWidth="1"/>
  </cols>
  <sheetData>
    <row r="1" spans="1:10" x14ac:dyDescent="0.1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15">
      <c r="A2" s="100" t="s">
        <v>0</v>
      </c>
      <c r="B2" s="100"/>
      <c r="C2" s="99"/>
      <c r="D2" s="99"/>
      <c r="E2" s="99"/>
      <c r="F2" s="99"/>
      <c r="G2" s="99"/>
      <c r="H2" s="99"/>
      <c r="I2" s="99"/>
      <c r="J2" s="99"/>
    </row>
    <row r="3" spans="1:10" x14ac:dyDescent="0.15">
      <c r="A3" s="101" t="s">
        <v>2</v>
      </c>
      <c r="B3" s="102" t="s">
        <v>3</v>
      </c>
      <c r="C3" s="99"/>
      <c r="D3" s="99"/>
      <c r="E3" s="99"/>
      <c r="F3" s="99"/>
      <c r="G3" s="99"/>
      <c r="H3" s="99"/>
      <c r="I3" s="99"/>
      <c r="J3" s="99"/>
    </row>
    <row r="4" spans="1:10" x14ac:dyDescent="0.15">
      <c r="A4" s="103" t="s">
        <v>89</v>
      </c>
      <c r="B4" s="104" t="s">
        <v>90</v>
      </c>
      <c r="C4" s="99"/>
      <c r="D4" s="99"/>
      <c r="E4" s="99"/>
      <c r="F4" s="99"/>
      <c r="G4" s="99"/>
      <c r="H4" s="99"/>
      <c r="I4" s="99"/>
      <c r="J4" s="99"/>
    </row>
    <row r="5" spans="1:10" x14ac:dyDescent="0.15">
      <c r="A5" s="103" t="s">
        <v>7</v>
      </c>
      <c r="B5" s="104" t="s">
        <v>8</v>
      </c>
      <c r="C5" s="99"/>
      <c r="D5" s="99"/>
      <c r="E5" s="99"/>
      <c r="F5" s="99"/>
      <c r="G5" s="99"/>
      <c r="H5" s="99"/>
      <c r="I5" s="99"/>
      <c r="J5" s="99"/>
    </row>
    <row r="6" spans="1:10" x14ac:dyDescent="0.1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15">
      <c r="A7" s="105" t="s">
        <v>91</v>
      </c>
      <c r="B7" s="105"/>
      <c r="C7" s="105"/>
      <c r="D7" s="99"/>
      <c r="E7" s="99"/>
      <c r="F7" s="99"/>
      <c r="G7" s="99"/>
      <c r="H7" s="99"/>
      <c r="I7" s="99"/>
      <c r="J7" s="99"/>
    </row>
    <row r="8" spans="1:10" ht="15" customHeight="1" x14ac:dyDescent="0.15">
      <c r="A8" s="106"/>
      <c r="B8" s="107"/>
      <c r="C8" s="108"/>
      <c r="D8" s="14" t="s">
        <v>92</v>
      </c>
      <c r="E8" s="14"/>
      <c r="F8" s="14"/>
      <c r="G8" s="13" t="s">
        <v>93</v>
      </c>
      <c r="H8" s="13"/>
      <c r="I8" s="13"/>
      <c r="J8" s="99"/>
    </row>
    <row r="9" spans="1:10" ht="14" x14ac:dyDescent="0.15">
      <c r="A9" s="109" t="s">
        <v>94</v>
      </c>
      <c r="B9" s="110" t="s">
        <v>95</v>
      </c>
      <c r="C9" s="110" t="s">
        <v>96</v>
      </c>
      <c r="D9" s="111" t="s">
        <v>97</v>
      </c>
      <c r="E9" s="111" t="s">
        <v>98</v>
      </c>
      <c r="F9" s="112" t="s">
        <v>99</v>
      </c>
      <c r="G9" s="112" t="s">
        <v>97</v>
      </c>
      <c r="H9" s="111" t="s">
        <v>98</v>
      </c>
      <c r="I9" s="111" t="s">
        <v>99</v>
      </c>
      <c r="J9" s="99"/>
    </row>
    <row r="10" spans="1:10" ht="28" x14ac:dyDescent="0.15">
      <c r="A10" s="113" t="s">
        <v>100</v>
      </c>
      <c r="B10" s="114" t="s">
        <v>3</v>
      </c>
      <c r="C10" s="114" t="s">
        <v>101</v>
      </c>
      <c r="D10" s="115">
        <v>1</v>
      </c>
      <c r="E10" s="115">
        <v>1</v>
      </c>
      <c r="F10" s="116">
        <v>1</v>
      </c>
      <c r="G10" s="117"/>
      <c r="H10" s="118"/>
      <c r="I10" s="118"/>
      <c r="J10" s="99"/>
    </row>
    <row r="11" spans="1:10" x14ac:dyDescent="0.15">
      <c r="A11" s="119"/>
      <c r="B11" s="120"/>
      <c r="C11" s="114"/>
      <c r="D11" s="121"/>
      <c r="E11" s="121"/>
      <c r="F11" s="122"/>
      <c r="G11" s="122"/>
      <c r="H11" s="121"/>
      <c r="I11" s="121"/>
      <c r="J11" s="99"/>
    </row>
    <row r="12" spans="1:10" x14ac:dyDescent="0.15">
      <c r="A12" s="119"/>
      <c r="B12" s="120"/>
      <c r="C12" s="120"/>
      <c r="D12" s="118"/>
      <c r="E12" s="118"/>
      <c r="F12" s="117"/>
      <c r="G12" s="117"/>
      <c r="H12" s="118"/>
      <c r="I12" s="118"/>
      <c r="J12" s="99"/>
    </row>
    <row r="13" spans="1:10" x14ac:dyDescent="0.15">
      <c r="A13" s="113"/>
      <c r="B13" s="114"/>
      <c r="C13" s="113"/>
      <c r="D13" s="123"/>
      <c r="E13" s="123"/>
      <c r="F13" s="124"/>
      <c r="G13" s="124"/>
      <c r="H13" s="123"/>
      <c r="I13" s="123"/>
      <c r="J13" s="99"/>
    </row>
    <row r="14" spans="1:10" x14ac:dyDescent="0.15">
      <c r="A14" s="113"/>
      <c r="B14" s="114"/>
      <c r="C14" s="114"/>
      <c r="D14" s="123"/>
      <c r="E14" s="123"/>
      <c r="F14" s="124"/>
      <c r="G14" s="124"/>
      <c r="H14" s="123"/>
      <c r="I14" s="123"/>
      <c r="J14" s="99"/>
    </row>
    <row r="15" spans="1:10" x14ac:dyDescent="0.15">
      <c r="A15" s="113"/>
      <c r="B15" s="114"/>
      <c r="C15" s="114"/>
      <c r="D15" s="123"/>
      <c r="E15" s="123"/>
      <c r="F15" s="124"/>
      <c r="G15" s="124"/>
      <c r="H15" s="123"/>
      <c r="I15" s="123"/>
      <c r="J15" s="99"/>
    </row>
    <row r="16" spans="1:10" x14ac:dyDescent="0.15">
      <c r="A16" s="119"/>
      <c r="B16" s="120"/>
      <c r="C16" s="120"/>
      <c r="D16" s="123"/>
      <c r="E16" s="123"/>
      <c r="F16" s="124"/>
      <c r="G16" s="124"/>
      <c r="H16" s="123"/>
      <c r="I16" s="123"/>
      <c r="J16" s="99"/>
    </row>
    <row r="17" spans="1:10" x14ac:dyDescent="0.15">
      <c r="A17" s="113"/>
      <c r="B17" s="114"/>
      <c r="C17" s="114"/>
      <c r="D17" s="123"/>
      <c r="E17" s="123"/>
      <c r="F17" s="124"/>
      <c r="G17" s="124"/>
      <c r="H17" s="123"/>
      <c r="I17" s="123"/>
      <c r="J17" s="99"/>
    </row>
    <row r="18" spans="1:10" x14ac:dyDescent="0.15">
      <c r="A18" s="125" t="s">
        <v>102</v>
      </c>
      <c r="B18" s="126"/>
      <c r="C18" s="127"/>
      <c r="D18" s="128">
        <f t="shared" ref="D18:I18" si="0">SUM(D10:D17)</f>
        <v>1</v>
      </c>
      <c r="E18" s="128">
        <f t="shared" si="0"/>
        <v>1</v>
      </c>
      <c r="F18" s="128">
        <f t="shared" si="0"/>
        <v>1</v>
      </c>
      <c r="G18" s="128">
        <f t="shared" si="0"/>
        <v>0</v>
      </c>
      <c r="H18" s="128">
        <f t="shared" si="0"/>
        <v>0</v>
      </c>
      <c r="I18" s="128">
        <f t="shared" si="0"/>
        <v>0</v>
      </c>
      <c r="J18" s="99"/>
    </row>
  </sheetData>
  <mergeCells count="2">
    <mergeCell ref="D8:F8"/>
    <mergeCell ref="G8:I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8"/>
  <sheetViews>
    <sheetView zoomScaleNormal="100" workbookViewId="0">
      <selection activeCell="F10" sqref="F10"/>
    </sheetView>
  </sheetViews>
  <sheetFormatPr baseColWidth="10" defaultColWidth="8.83203125" defaultRowHeight="13" x14ac:dyDescent="0.15"/>
  <cols>
    <col min="1" max="1" width="8.83203125" style="98" customWidth="1"/>
    <col min="2" max="2" width="13.1640625" style="98" customWidth="1"/>
    <col min="3" max="3" width="9.83203125" style="98" customWidth="1"/>
    <col min="4" max="1025" width="8.83203125" style="98" customWidth="1"/>
  </cols>
  <sheetData>
    <row r="1" spans="1:10" x14ac:dyDescent="0.1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15">
      <c r="A2" s="100" t="s">
        <v>0</v>
      </c>
      <c r="B2" s="100"/>
      <c r="C2" s="99"/>
      <c r="D2" s="99"/>
      <c r="E2" s="99"/>
      <c r="F2" s="99"/>
      <c r="G2" s="99"/>
      <c r="H2" s="99"/>
      <c r="I2" s="99"/>
      <c r="J2" s="99"/>
    </row>
    <row r="3" spans="1:10" x14ac:dyDescent="0.15">
      <c r="A3" s="101" t="s">
        <v>2</v>
      </c>
      <c r="B3" s="102" t="s">
        <v>3</v>
      </c>
      <c r="C3" s="99"/>
      <c r="D3" s="99"/>
      <c r="E3" s="99"/>
      <c r="F3" s="99"/>
      <c r="G3" s="99"/>
      <c r="H3" s="99"/>
      <c r="I3" s="99"/>
      <c r="J3" s="99"/>
    </row>
    <row r="4" spans="1:10" x14ac:dyDescent="0.15">
      <c r="A4" s="103" t="s">
        <v>89</v>
      </c>
      <c r="B4" s="104" t="s">
        <v>90</v>
      </c>
      <c r="C4" s="99"/>
      <c r="D4" s="99"/>
      <c r="E4" s="99"/>
      <c r="F4" s="99"/>
      <c r="G4" s="99"/>
      <c r="H4" s="99"/>
      <c r="I4" s="99"/>
      <c r="J4" s="99"/>
    </row>
    <row r="5" spans="1:10" x14ac:dyDescent="0.15">
      <c r="A5" s="103" t="s">
        <v>7</v>
      </c>
      <c r="B5" s="104" t="s">
        <v>8</v>
      </c>
      <c r="C5" s="99"/>
      <c r="D5" s="99"/>
      <c r="E5" s="99"/>
      <c r="F5" s="99"/>
      <c r="G5" s="99"/>
      <c r="H5" s="99"/>
      <c r="I5" s="99"/>
      <c r="J5" s="99"/>
    </row>
    <row r="6" spans="1:10" x14ac:dyDescent="0.1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15">
      <c r="A7" s="105" t="s">
        <v>91</v>
      </c>
      <c r="B7" s="105"/>
      <c r="C7" s="105"/>
      <c r="D7" s="99"/>
      <c r="E7" s="99"/>
      <c r="F7" s="99"/>
      <c r="G7" s="99"/>
      <c r="H7" s="99"/>
      <c r="I7" s="99"/>
      <c r="J7" s="99"/>
    </row>
    <row r="8" spans="1:10" ht="15" customHeight="1" x14ac:dyDescent="0.15">
      <c r="A8" s="106"/>
      <c r="B8" s="107"/>
      <c r="C8" s="108"/>
      <c r="D8" s="14" t="s">
        <v>92</v>
      </c>
      <c r="E8" s="14"/>
      <c r="F8" s="14"/>
      <c r="G8" s="13" t="s">
        <v>93</v>
      </c>
      <c r="H8" s="13"/>
      <c r="I8" s="13"/>
      <c r="J8" s="99"/>
    </row>
    <row r="9" spans="1:10" ht="14" x14ac:dyDescent="0.15">
      <c r="A9" s="109" t="s">
        <v>94</v>
      </c>
      <c r="B9" s="110" t="s">
        <v>95</v>
      </c>
      <c r="C9" s="110" t="s">
        <v>96</v>
      </c>
      <c r="D9" s="111" t="s">
        <v>97</v>
      </c>
      <c r="E9" s="111" t="s">
        <v>98</v>
      </c>
      <c r="F9" s="112" t="s">
        <v>99</v>
      </c>
      <c r="G9" s="112" t="s">
        <v>97</v>
      </c>
      <c r="H9" s="111" t="s">
        <v>98</v>
      </c>
      <c r="I9" s="111" t="s">
        <v>99</v>
      </c>
      <c r="J9" s="99"/>
    </row>
    <row r="10" spans="1:10" ht="28" x14ac:dyDescent="0.15">
      <c r="A10" s="113" t="s">
        <v>100</v>
      </c>
      <c r="B10" s="114" t="s">
        <v>3</v>
      </c>
      <c r="C10" s="114" t="s">
        <v>101</v>
      </c>
      <c r="D10" s="115">
        <v>1</v>
      </c>
      <c r="E10" s="115">
        <v>1</v>
      </c>
      <c r="F10" s="116">
        <v>1</v>
      </c>
      <c r="G10" s="117"/>
      <c r="H10" s="118"/>
      <c r="I10" s="118"/>
      <c r="J10" s="99"/>
    </row>
    <row r="11" spans="1:10" x14ac:dyDescent="0.15">
      <c r="A11" s="119"/>
      <c r="B11" s="120"/>
      <c r="C11" s="114"/>
      <c r="D11" s="121"/>
      <c r="E11" s="121"/>
      <c r="F11" s="122"/>
      <c r="G11" s="122"/>
      <c r="H11" s="121"/>
      <c r="I11" s="121"/>
      <c r="J11" s="99"/>
    </row>
    <row r="12" spans="1:10" x14ac:dyDescent="0.15">
      <c r="A12" s="119"/>
      <c r="B12" s="120"/>
      <c r="C12" s="120"/>
      <c r="D12" s="118"/>
      <c r="E12" s="118"/>
      <c r="F12" s="117"/>
      <c r="G12" s="117"/>
      <c r="H12" s="118"/>
      <c r="I12" s="118"/>
      <c r="J12" s="99"/>
    </row>
    <row r="13" spans="1:10" x14ac:dyDescent="0.15">
      <c r="A13" s="113"/>
      <c r="B13" s="114"/>
      <c r="C13" s="113"/>
      <c r="D13" s="123"/>
      <c r="E13" s="123"/>
      <c r="F13" s="124"/>
      <c r="G13" s="124"/>
      <c r="H13" s="123"/>
      <c r="I13" s="123"/>
      <c r="J13" s="99"/>
    </row>
    <row r="14" spans="1:10" x14ac:dyDescent="0.15">
      <c r="A14" s="113"/>
      <c r="B14" s="114"/>
      <c r="C14" s="114"/>
      <c r="D14" s="123"/>
      <c r="E14" s="123"/>
      <c r="F14" s="124"/>
      <c r="G14" s="124"/>
      <c r="H14" s="123"/>
      <c r="I14" s="123"/>
      <c r="J14" s="99"/>
    </row>
    <row r="15" spans="1:10" x14ac:dyDescent="0.15">
      <c r="A15" s="113"/>
      <c r="B15" s="114"/>
      <c r="C15" s="114"/>
      <c r="D15" s="123"/>
      <c r="E15" s="123"/>
      <c r="F15" s="124"/>
      <c r="G15" s="124"/>
      <c r="H15" s="123"/>
      <c r="I15" s="123"/>
      <c r="J15" s="99"/>
    </row>
    <row r="16" spans="1:10" x14ac:dyDescent="0.15">
      <c r="A16" s="119"/>
      <c r="B16" s="120"/>
      <c r="C16" s="120"/>
      <c r="D16" s="123"/>
      <c r="E16" s="123"/>
      <c r="F16" s="124"/>
      <c r="G16" s="124"/>
      <c r="H16" s="123"/>
      <c r="I16" s="123"/>
      <c r="J16" s="99"/>
    </row>
    <row r="17" spans="1:10" x14ac:dyDescent="0.15">
      <c r="A17" s="113"/>
      <c r="B17" s="114"/>
      <c r="C17" s="114"/>
      <c r="D17" s="123"/>
      <c r="E17" s="123"/>
      <c r="F17" s="124"/>
      <c r="G17" s="124"/>
      <c r="H17" s="123"/>
      <c r="I17" s="123"/>
      <c r="J17" s="99"/>
    </row>
    <row r="18" spans="1:10" x14ac:dyDescent="0.15">
      <c r="A18" s="125" t="s">
        <v>102</v>
      </c>
      <c r="B18" s="126"/>
      <c r="C18" s="127"/>
      <c r="D18" s="128">
        <f t="shared" ref="D18:I18" si="0">SUM(D10:D17)</f>
        <v>1</v>
      </c>
      <c r="E18" s="128">
        <f t="shared" si="0"/>
        <v>1</v>
      </c>
      <c r="F18" s="128">
        <f t="shared" si="0"/>
        <v>1</v>
      </c>
      <c r="G18" s="128">
        <f t="shared" si="0"/>
        <v>0</v>
      </c>
      <c r="H18" s="128">
        <f t="shared" si="0"/>
        <v>0</v>
      </c>
      <c r="I18" s="128">
        <f t="shared" si="0"/>
        <v>0</v>
      </c>
      <c r="J18" s="99"/>
    </row>
  </sheetData>
  <mergeCells count="2">
    <mergeCell ref="D8:F8"/>
    <mergeCell ref="G8:I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18"/>
  <sheetViews>
    <sheetView topLeftCell="C1" zoomScaleNormal="100" workbookViewId="0">
      <selection activeCell="F10" sqref="F10"/>
    </sheetView>
  </sheetViews>
  <sheetFormatPr baseColWidth="10" defaultColWidth="8.83203125" defaultRowHeight="13" x14ac:dyDescent="0.15"/>
  <cols>
    <col min="1" max="1" width="8.83203125" style="98" customWidth="1"/>
    <col min="2" max="2" width="13.1640625" style="98" customWidth="1"/>
    <col min="3" max="3" width="9.83203125" style="98" customWidth="1"/>
    <col min="4" max="1025" width="8.83203125" style="98" customWidth="1"/>
  </cols>
  <sheetData>
    <row r="1" spans="1:10" x14ac:dyDescent="0.1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15">
      <c r="A2" s="100" t="s">
        <v>0</v>
      </c>
      <c r="B2" s="100"/>
      <c r="C2" s="99"/>
      <c r="D2" s="99"/>
      <c r="E2" s="99"/>
      <c r="F2" s="99"/>
      <c r="G2" s="99"/>
      <c r="H2" s="99"/>
      <c r="I2" s="99"/>
      <c r="J2" s="99"/>
    </row>
    <row r="3" spans="1:10" x14ac:dyDescent="0.15">
      <c r="A3" s="101" t="s">
        <v>2</v>
      </c>
      <c r="B3" s="102" t="s">
        <v>3</v>
      </c>
      <c r="C3" s="99"/>
      <c r="D3" s="99"/>
      <c r="E3" s="99"/>
      <c r="F3" s="99"/>
      <c r="G3" s="99"/>
      <c r="H3" s="99"/>
      <c r="I3" s="99"/>
      <c r="J3" s="99"/>
    </row>
    <row r="4" spans="1:10" x14ac:dyDescent="0.15">
      <c r="A4" s="103" t="s">
        <v>89</v>
      </c>
      <c r="B4" s="104" t="s">
        <v>90</v>
      </c>
      <c r="C4" s="99"/>
      <c r="D4" s="99"/>
      <c r="E4" s="99"/>
      <c r="F4" s="99"/>
      <c r="G4" s="99"/>
      <c r="H4" s="99"/>
      <c r="I4" s="99"/>
      <c r="J4" s="99"/>
    </row>
    <row r="5" spans="1:10" x14ac:dyDescent="0.15">
      <c r="A5" s="103" t="s">
        <v>7</v>
      </c>
      <c r="B5" s="104" t="s">
        <v>8</v>
      </c>
      <c r="C5" s="99"/>
      <c r="D5" s="99"/>
      <c r="E5" s="99"/>
      <c r="F5" s="99"/>
      <c r="G5" s="99"/>
      <c r="H5" s="99"/>
      <c r="I5" s="99"/>
      <c r="J5" s="99"/>
    </row>
    <row r="6" spans="1:10" x14ac:dyDescent="0.1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15">
      <c r="A7" s="105" t="s">
        <v>91</v>
      </c>
      <c r="B7" s="105"/>
      <c r="C7" s="105"/>
      <c r="D7" s="99"/>
      <c r="E7" s="99"/>
      <c r="F7" s="99"/>
      <c r="G7" s="99"/>
      <c r="H7" s="99"/>
      <c r="I7" s="99"/>
      <c r="J7" s="99"/>
    </row>
    <row r="8" spans="1:10" ht="15" customHeight="1" x14ac:dyDescent="0.15">
      <c r="A8" s="106"/>
      <c r="B8" s="107"/>
      <c r="C8" s="108"/>
      <c r="D8" s="14" t="s">
        <v>92</v>
      </c>
      <c r="E8" s="14"/>
      <c r="F8" s="14"/>
      <c r="G8" s="13" t="s">
        <v>93</v>
      </c>
      <c r="H8" s="13"/>
      <c r="I8" s="13"/>
      <c r="J8" s="99"/>
    </row>
    <row r="9" spans="1:10" ht="14" x14ac:dyDescent="0.15">
      <c r="A9" s="109" t="s">
        <v>94</v>
      </c>
      <c r="B9" s="110" t="s">
        <v>95</v>
      </c>
      <c r="C9" s="110" t="s">
        <v>96</v>
      </c>
      <c r="D9" s="111" t="s">
        <v>97</v>
      </c>
      <c r="E9" s="111" t="s">
        <v>98</v>
      </c>
      <c r="F9" s="112" t="s">
        <v>99</v>
      </c>
      <c r="G9" s="112" t="s">
        <v>97</v>
      </c>
      <c r="H9" s="111" t="s">
        <v>98</v>
      </c>
      <c r="I9" s="111" t="s">
        <v>99</v>
      </c>
      <c r="J9" s="99"/>
    </row>
    <row r="10" spans="1:10" ht="28" x14ac:dyDescent="0.15">
      <c r="A10" s="113" t="s">
        <v>100</v>
      </c>
      <c r="B10" s="114" t="s">
        <v>3</v>
      </c>
      <c r="C10" s="114" t="s">
        <v>101</v>
      </c>
      <c r="D10" s="115">
        <v>1</v>
      </c>
      <c r="E10" s="115">
        <v>1</v>
      </c>
      <c r="F10" s="116"/>
      <c r="G10" s="117"/>
      <c r="H10" s="118"/>
      <c r="I10" s="118"/>
      <c r="J10" s="99"/>
    </row>
    <row r="11" spans="1:10" x14ac:dyDescent="0.15">
      <c r="A11" s="119"/>
      <c r="B11" s="120"/>
      <c r="C11" s="114"/>
      <c r="D11" s="121"/>
      <c r="E11" s="121"/>
      <c r="F11" s="122"/>
      <c r="G11" s="122"/>
      <c r="H11" s="121"/>
      <c r="I11" s="121"/>
      <c r="J11" s="99"/>
    </row>
    <row r="12" spans="1:10" x14ac:dyDescent="0.15">
      <c r="A12" s="119"/>
      <c r="B12" s="120"/>
      <c r="C12" s="120"/>
      <c r="D12" s="118"/>
      <c r="E12" s="118"/>
      <c r="F12" s="117"/>
      <c r="G12" s="117"/>
      <c r="H12" s="118"/>
      <c r="I12" s="118"/>
      <c r="J12" s="99"/>
    </row>
    <row r="13" spans="1:10" x14ac:dyDescent="0.15">
      <c r="A13" s="113"/>
      <c r="B13" s="114"/>
      <c r="C13" s="113"/>
      <c r="D13" s="123"/>
      <c r="E13" s="123"/>
      <c r="F13" s="124"/>
      <c r="G13" s="124"/>
      <c r="H13" s="123"/>
      <c r="I13" s="123"/>
      <c r="J13" s="99"/>
    </row>
    <row r="14" spans="1:10" x14ac:dyDescent="0.15">
      <c r="A14" s="113"/>
      <c r="B14" s="114"/>
      <c r="C14" s="114"/>
      <c r="D14" s="123"/>
      <c r="E14" s="123"/>
      <c r="F14" s="124"/>
      <c r="G14" s="124"/>
      <c r="H14" s="123"/>
      <c r="I14" s="123"/>
      <c r="J14" s="99"/>
    </row>
    <row r="15" spans="1:10" x14ac:dyDescent="0.15">
      <c r="A15" s="113"/>
      <c r="B15" s="114"/>
      <c r="C15" s="114"/>
      <c r="D15" s="123"/>
      <c r="E15" s="123"/>
      <c r="F15" s="124"/>
      <c r="G15" s="124"/>
      <c r="H15" s="123"/>
      <c r="I15" s="123"/>
      <c r="J15" s="99"/>
    </row>
    <row r="16" spans="1:10" x14ac:dyDescent="0.15">
      <c r="A16" s="119"/>
      <c r="B16" s="120"/>
      <c r="C16" s="120"/>
      <c r="D16" s="123"/>
      <c r="E16" s="123"/>
      <c r="F16" s="124"/>
      <c r="G16" s="124"/>
      <c r="H16" s="123"/>
      <c r="I16" s="123"/>
      <c r="J16" s="99"/>
    </row>
    <row r="17" spans="1:10" x14ac:dyDescent="0.15">
      <c r="A17" s="113"/>
      <c r="B17" s="114"/>
      <c r="C17" s="114"/>
      <c r="D17" s="123"/>
      <c r="E17" s="123"/>
      <c r="F17" s="124"/>
      <c r="G17" s="124"/>
      <c r="H17" s="123"/>
      <c r="I17" s="123"/>
      <c r="J17" s="99"/>
    </row>
    <row r="18" spans="1:10" x14ac:dyDescent="0.15">
      <c r="A18" s="125" t="s">
        <v>102</v>
      </c>
      <c r="B18" s="126"/>
      <c r="C18" s="127"/>
      <c r="D18" s="128">
        <f t="shared" ref="D18:I18" si="0">SUM(D10:D17)</f>
        <v>1</v>
      </c>
      <c r="E18" s="128">
        <f t="shared" si="0"/>
        <v>1</v>
      </c>
      <c r="F18" s="128">
        <f t="shared" si="0"/>
        <v>0</v>
      </c>
      <c r="G18" s="128">
        <f t="shared" si="0"/>
        <v>0</v>
      </c>
      <c r="H18" s="128">
        <f t="shared" si="0"/>
        <v>0</v>
      </c>
      <c r="I18" s="128">
        <f t="shared" si="0"/>
        <v>0</v>
      </c>
      <c r="J18" s="99"/>
    </row>
  </sheetData>
  <mergeCells count="2">
    <mergeCell ref="D8:F8"/>
    <mergeCell ref="G8:I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18"/>
  <sheetViews>
    <sheetView zoomScaleNormal="100" workbookViewId="0">
      <selection activeCell="F12" sqref="F12"/>
    </sheetView>
  </sheetViews>
  <sheetFormatPr baseColWidth="10" defaultColWidth="8.83203125" defaultRowHeight="13" x14ac:dyDescent="0.15"/>
  <cols>
    <col min="1" max="1" width="8.83203125" style="98" customWidth="1"/>
    <col min="2" max="2" width="13.1640625" style="98" customWidth="1"/>
    <col min="3" max="3" width="9.83203125" style="98" customWidth="1"/>
    <col min="4" max="1025" width="8.83203125" style="98" customWidth="1"/>
  </cols>
  <sheetData>
    <row r="1" spans="1:10" x14ac:dyDescent="0.1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15">
      <c r="A2" s="100" t="s">
        <v>0</v>
      </c>
      <c r="B2" s="100"/>
      <c r="C2" s="99"/>
      <c r="D2" s="99"/>
      <c r="E2" s="99"/>
      <c r="F2" s="99"/>
      <c r="G2" s="99"/>
      <c r="H2" s="99"/>
      <c r="I2" s="99"/>
      <c r="J2" s="99"/>
    </row>
    <row r="3" spans="1:10" x14ac:dyDescent="0.15">
      <c r="A3" s="101" t="s">
        <v>2</v>
      </c>
      <c r="B3" s="102" t="s">
        <v>3</v>
      </c>
      <c r="C3" s="99"/>
      <c r="D3" s="99"/>
      <c r="E3" s="99"/>
      <c r="F3" s="99"/>
      <c r="G3" s="99"/>
      <c r="H3" s="99"/>
      <c r="I3" s="99"/>
      <c r="J3" s="99"/>
    </row>
    <row r="4" spans="1:10" x14ac:dyDescent="0.15">
      <c r="A4" s="103" t="s">
        <v>89</v>
      </c>
      <c r="B4" s="104" t="s">
        <v>90</v>
      </c>
      <c r="C4" s="99"/>
      <c r="D4" s="99"/>
      <c r="E4" s="99"/>
      <c r="F4" s="99"/>
      <c r="G4" s="99"/>
      <c r="H4" s="99"/>
      <c r="I4" s="99"/>
      <c r="J4" s="99"/>
    </row>
    <row r="5" spans="1:10" x14ac:dyDescent="0.15">
      <c r="A5" s="103" t="s">
        <v>7</v>
      </c>
      <c r="B5" s="104" t="s">
        <v>8</v>
      </c>
      <c r="C5" s="99"/>
      <c r="D5" s="99"/>
      <c r="E5" s="99"/>
      <c r="F5" s="99"/>
      <c r="G5" s="99"/>
      <c r="H5" s="99"/>
      <c r="I5" s="99"/>
      <c r="J5" s="99"/>
    </row>
    <row r="6" spans="1:10" x14ac:dyDescent="0.1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15">
      <c r="A7" s="105" t="s">
        <v>91</v>
      </c>
      <c r="B7" s="105"/>
      <c r="C7" s="105"/>
      <c r="D7" s="99"/>
      <c r="E7" s="99"/>
      <c r="F7" s="99"/>
      <c r="G7" s="99"/>
      <c r="H7" s="99"/>
      <c r="I7" s="99"/>
      <c r="J7" s="99"/>
    </row>
    <row r="8" spans="1:10" ht="15" customHeight="1" x14ac:dyDescent="0.15">
      <c r="A8" s="106"/>
      <c r="B8" s="107"/>
      <c r="C8" s="108"/>
      <c r="D8" s="14" t="s">
        <v>92</v>
      </c>
      <c r="E8" s="14"/>
      <c r="F8" s="14"/>
      <c r="G8" s="13" t="s">
        <v>93</v>
      </c>
      <c r="H8" s="13"/>
      <c r="I8" s="13"/>
      <c r="J8" s="99"/>
    </row>
    <row r="9" spans="1:10" ht="14" x14ac:dyDescent="0.15">
      <c r="A9" s="109" t="s">
        <v>94</v>
      </c>
      <c r="B9" s="110" t="s">
        <v>95</v>
      </c>
      <c r="C9" s="110" t="s">
        <v>96</v>
      </c>
      <c r="D9" s="111" t="s">
        <v>97</v>
      </c>
      <c r="E9" s="111" t="s">
        <v>98</v>
      </c>
      <c r="F9" s="112" t="s">
        <v>99</v>
      </c>
      <c r="G9" s="112" t="s">
        <v>97</v>
      </c>
      <c r="H9" s="111" t="s">
        <v>98</v>
      </c>
      <c r="I9" s="111" t="s">
        <v>99</v>
      </c>
      <c r="J9" s="99"/>
    </row>
    <row r="10" spans="1:10" ht="28" x14ac:dyDescent="0.15">
      <c r="A10" s="113" t="s">
        <v>100</v>
      </c>
      <c r="B10" s="114" t="s">
        <v>3</v>
      </c>
      <c r="C10" s="114" t="s">
        <v>101</v>
      </c>
      <c r="D10" s="115">
        <v>1</v>
      </c>
      <c r="E10" s="115">
        <v>1</v>
      </c>
      <c r="F10" s="116"/>
      <c r="G10" s="117"/>
      <c r="H10" s="118"/>
      <c r="I10" s="118"/>
      <c r="J10" s="99"/>
    </row>
    <row r="11" spans="1:10" ht="14" x14ac:dyDescent="0.15">
      <c r="A11" s="119" t="s">
        <v>100</v>
      </c>
      <c r="B11" s="120" t="s">
        <v>3</v>
      </c>
      <c r="C11" s="114" t="s">
        <v>103</v>
      </c>
      <c r="D11" s="121"/>
      <c r="E11" s="121"/>
      <c r="F11" s="122">
        <v>1</v>
      </c>
      <c r="G11" s="122"/>
      <c r="H11" s="121"/>
      <c r="I11" s="121"/>
      <c r="J11" s="99"/>
    </row>
    <row r="12" spans="1:10" x14ac:dyDescent="0.15">
      <c r="A12" s="119"/>
      <c r="B12" s="120"/>
      <c r="C12" s="120"/>
      <c r="D12" s="118"/>
      <c r="E12" s="118"/>
      <c r="F12" s="117"/>
      <c r="G12" s="117"/>
      <c r="H12" s="118"/>
      <c r="I12" s="118"/>
      <c r="J12" s="99"/>
    </row>
    <row r="13" spans="1:10" x14ac:dyDescent="0.15">
      <c r="A13" s="113"/>
      <c r="B13" s="114"/>
      <c r="C13" s="113"/>
      <c r="D13" s="123"/>
      <c r="E13" s="123"/>
      <c r="F13" s="124"/>
      <c r="G13" s="124"/>
      <c r="H13" s="123"/>
      <c r="I13" s="123"/>
      <c r="J13" s="99"/>
    </row>
    <row r="14" spans="1:10" x14ac:dyDescent="0.15">
      <c r="A14" s="113"/>
      <c r="B14" s="114"/>
      <c r="C14" s="114"/>
      <c r="D14" s="123"/>
      <c r="E14" s="123"/>
      <c r="F14" s="124"/>
      <c r="G14" s="124"/>
      <c r="H14" s="123"/>
      <c r="I14" s="123"/>
      <c r="J14" s="99"/>
    </row>
    <row r="15" spans="1:10" x14ac:dyDescent="0.15">
      <c r="A15" s="113"/>
      <c r="B15" s="114"/>
      <c r="C15" s="114"/>
      <c r="D15" s="123"/>
      <c r="E15" s="123"/>
      <c r="F15" s="124"/>
      <c r="G15" s="124"/>
      <c r="H15" s="123"/>
      <c r="I15" s="123"/>
      <c r="J15" s="99"/>
    </row>
    <row r="16" spans="1:10" x14ac:dyDescent="0.15">
      <c r="A16" s="119"/>
      <c r="B16" s="120"/>
      <c r="C16" s="120"/>
      <c r="D16" s="123"/>
      <c r="E16" s="123"/>
      <c r="F16" s="124"/>
      <c r="G16" s="124"/>
      <c r="H16" s="123"/>
      <c r="I16" s="123"/>
      <c r="J16" s="99"/>
    </row>
    <row r="17" spans="1:10" x14ac:dyDescent="0.15">
      <c r="A17" s="113"/>
      <c r="B17" s="114"/>
      <c r="C17" s="114"/>
      <c r="D17" s="123"/>
      <c r="E17" s="123"/>
      <c r="F17" s="124"/>
      <c r="G17" s="124"/>
      <c r="H17" s="123"/>
      <c r="I17" s="123"/>
      <c r="J17" s="99"/>
    </row>
    <row r="18" spans="1:10" x14ac:dyDescent="0.15">
      <c r="A18" s="125" t="s">
        <v>102</v>
      </c>
      <c r="B18" s="126"/>
      <c r="C18" s="127"/>
      <c r="D18" s="128">
        <f t="shared" ref="D18:I18" si="0">SUM(D10:D17)</f>
        <v>1</v>
      </c>
      <c r="E18" s="128">
        <f t="shared" si="0"/>
        <v>1</v>
      </c>
      <c r="F18" s="128">
        <f t="shared" si="0"/>
        <v>1</v>
      </c>
      <c r="G18" s="128">
        <f t="shared" si="0"/>
        <v>0</v>
      </c>
      <c r="H18" s="128">
        <f t="shared" si="0"/>
        <v>0</v>
      </c>
      <c r="I18" s="128">
        <f t="shared" si="0"/>
        <v>0</v>
      </c>
      <c r="J18" s="99"/>
    </row>
  </sheetData>
  <mergeCells count="2">
    <mergeCell ref="D8:F8"/>
    <mergeCell ref="G8:I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18"/>
  <sheetViews>
    <sheetView zoomScaleNormal="100" workbookViewId="0">
      <selection activeCell="I5" sqref="I5"/>
    </sheetView>
  </sheetViews>
  <sheetFormatPr baseColWidth="10" defaultColWidth="8.83203125" defaultRowHeight="13" x14ac:dyDescent="0.15"/>
  <cols>
    <col min="1" max="1" width="8.83203125" style="98" customWidth="1"/>
    <col min="2" max="2" width="13.1640625" style="98" customWidth="1"/>
    <col min="3" max="3" width="9.83203125" style="98" customWidth="1"/>
    <col min="4" max="1025" width="8.83203125" style="98" customWidth="1"/>
  </cols>
  <sheetData>
    <row r="1" spans="1:10" x14ac:dyDescent="0.15">
      <c r="A1" s="99"/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15">
      <c r="A2" s="100" t="s">
        <v>0</v>
      </c>
      <c r="B2" s="100"/>
      <c r="C2" s="99"/>
      <c r="D2" s="99"/>
      <c r="E2" s="99"/>
      <c r="F2" s="99"/>
      <c r="G2" s="99"/>
      <c r="H2" s="99"/>
      <c r="I2" s="99"/>
      <c r="J2" s="99"/>
    </row>
    <row r="3" spans="1:10" x14ac:dyDescent="0.15">
      <c r="A3" s="101" t="s">
        <v>2</v>
      </c>
      <c r="B3" s="102" t="s">
        <v>3</v>
      </c>
      <c r="C3" s="99"/>
      <c r="D3" s="99"/>
      <c r="E3" s="99"/>
      <c r="F3" s="99"/>
      <c r="G3" s="99"/>
      <c r="H3" s="99"/>
      <c r="I3" s="99"/>
      <c r="J3" s="99"/>
    </row>
    <row r="4" spans="1:10" x14ac:dyDescent="0.15">
      <c r="A4" s="103" t="s">
        <v>89</v>
      </c>
      <c r="B4" s="104" t="s">
        <v>104</v>
      </c>
      <c r="C4" s="99"/>
      <c r="D4" s="99"/>
      <c r="E4" s="99"/>
      <c r="F4" s="99"/>
      <c r="G4" s="99"/>
      <c r="H4" s="99"/>
      <c r="I4" s="99"/>
      <c r="J4" s="99"/>
    </row>
    <row r="5" spans="1:10" x14ac:dyDescent="0.15">
      <c r="A5" s="103" t="s">
        <v>7</v>
      </c>
      <c r="B5" s="104" t="s">
        <v>8</v>
      </c>
      <c r="C5" s="99"/>
      <c r="D5" s="99"/>
      <c r="E5" s="99"/>
      <c r="F5" s="99"/>
      <c r="G5" s="99"/>
      <c r="H5" s="99"/>
      <c r="I5" s="99"/>
      <c r="J5" s="99"/>
    </row>
    <row r="6" spans="1:10" x14ac:dyDescent="0.15">
      <c r="A6" s="99"/>
      <c r="B6" s="99"/>
      <c r="C6" s="99"/>
      <c r="D6" s="99"/>
      <c r="E6" s="99"/>
      <c r="F6" s="99"/>
      <c r="G6" s="99"/>
      <c r="H6" s="99"/>
      <c r="I6" s="99"/>
      <c r="J6" s="99"/>
    </row>
    <row r="7" spans="1:10" x14ac:dyDescent="0.15">
      <c r="A7" s="105" t="s">
        <v>91</v>
      </c>
      <c r="B7" s="105"/>
      <c r="C7" s="105"/>
      <c r="D7" s="99"/>
      <c r="E7" s="99"/>
      <c r="F7" s="99"/>
      <c r="G7" s="99"/>
      <c r="H7" s="99"/>
      <c r="I7" s="99"/>
      <c r="J7" s="99"/>
    </row>
    <row r="8" spans="1:10" ht="15" customHeight="1" x14ac:dyDescent="0.15">
      <c r="A8" s="106"/>
      <c r="B8" s="107"/>
      <c r="C8" s="108"/>
      <c r="D8" s="14" t="s">
        <v>92</v>
      </c>
      <c r="E8" s="14"/>
      <c r="F8" s="14"/>
      <c r="G8" s="13" t="s">
        <v>93</v>
      </c>
      <c r="H8" s="13"/>
      <c r="I8" s="13"/>
      <c r="J8" s="99"/>
    </row>
    <row r="9" spans="1:10" ht="14" x14ac:dyDescent="0.15">
      <c r="A9" s="109" t="s">
        <v>94</v>
      </c>
      <c r="B9" s="110" t="s">
        <v>95</v>
      </c>
      <c r="C9" s="110" t="s">
        <v>96</v>
      </c>
      <c r="D9" s="111" t="s">
        <v>97</v>
      </c>
      <c r="E9" s="111" t="s">
        <v>98</v>
      </c>
      <c r="F9" s="112" t="s">
        <v>99</v>
      </c>
      <c r="G9" s="112" t="s">
        <v>97</v>
      </c>
      <c r="H9" s="111" t="s">
        <v>98</v>
      </c>
      <c r="I9" s="111" t="s">
        <v>99</v>
      </c>
      <c r="J9" s="99"/>
    </row>
    <row r="10" spans="1:10" ht="28" x14ac:dyDescent="0.15">
      <c r="A10" s="113" t="s">
        <v>100</v>
      </c>
      <c r="B10" s="114" t="s">
        <v>3</v>
      </c>
      <c r="C10" s="114" t="s">
        <v>101</v>
      </c>
      <c r="D10" s="115">
        <v>1</v>
      </c>
      <c r="E10" s="115">
        <v>1</v>
      </c>
      <c r="F10" s="116"/>
      <c r="G10" s="117"/>
      <c r="H10" s="118"/>
      <c r="I10" s="118"/>
      <c r="J10" s="99"/>
    </row>
    <row r="11" spans="1:10" ht="14" x14ac:dyDescent="0.15">
      <c r="A11" s="119" t="s">
        <v>100</v>
      </c>
      <c r="B11" s="120" t="s">
        <v>3</v>
      </c>
      <c r="C11" s="114" t="s">
        <v>103</v>
      </c>
      <c r="D11" s="121"/>
      <c r="E11" s="121"/>
      <c r="F11" s="122">
        <v>1</v>
      </c>
      <c r="G11" s="122"/>
      <c r="H11" s="121"/>
      <c r="I11" s="121"/>
      <c r="J11" s="99"/>
    </row>
    <row r="12" spans="1:10" x14ac:dyDescent="0.15">
      <c r="A12" s="119"/>
      <c r="B12" s="120"/>
      <c r="C12" s="120"/>
      <c r="D12" s="118"/>
      <c r="E12" s="118"/>
      <c r="F12" s="117"/>
      <c r="G12" s="117"/>
      <c r="H12" s="118"/>
      <c r="I12" s="118"/>
      <c r="J12" s="99"/>
    </row>
    <row r="13" spans="1:10" x14ac:dyDescent="0.15">
      <c r="A13" s="113"/>
      <c r="B13" s="114"/>
      <c r="C13" s="113"/>
      <c r="D13" s="123"/>
      <c r="E13" s="123"/>
      <c r="F13" s="124"/>
      <c r="G13" s="124"/>
      <c r="H13" s="123"/>
      <c r="I13" s="123"/>
      <c r="J13" s="99"/>
    </row>
    <row r="14" spans="1:10" x14ac:dyDescent="0.15">
      <c r="A14" s="113"/>
      <c r="B14" s="114"/>
      <c r="C14" s="114"/>
      <c r="D14" s="123"/>
      <c r="E14" s="123"/>
      <c r="F14" s="124"/>
      <c r="G14" s="124"/>
      <c r="H14" s="123"/>
      <c r="I14" s="123"/>
      <c r="J14" s="99"/>
    </row>
    <row r="15" spans="1:10" x14ac:dyDescent="0.15">
      <c r="A15" s="113"/>
      <c r="B15" s="114"/>
      <c r="C15" s="114"/>
      <c r="D15" s="123"/>
      <c r="E15" s="123"/>
      <c r="F15" s="124"/>
      <c r="G15" s="124"/>
      <c r="H15" s="123"/>
      <c r="I15" s="123"/>
      <c r="J15" s="99"/>
    </row>
    <row r="16" spans="1:10" x14ac:dyDescent="0.15">
      <c r="A16" s="119"/>
      <c r="B16" s="120"/>
      <c r="C16" s="120"/>
      <c r="D16" s="123"/>
      <c r="E16" s="123"/>
      <c r="F16" s="124"/>
      <c r="G16" s="124"/>
      <c r="H16" s="123"/>
      <c r="I16" s="123"/>
      <c r="J16" s="99"/>
    </row>
    <row r="17" spans="1:10" x14ac:dyDescent="0.15">
      <c r="A17" s="113"/>
      <c r="B17" s="114"/>
      <c r="C17" s="114"/>
      <c r="D17" s="123"/>
      <c r="E17" s="123"/>
      <c r="F17" s="124"/>
      <c r="G17" s="124"/>
      <c r="H17" s="123"/>
      <c r="I17" s="123"/>
      <c r="J17" s="99"/>
    </row>
    <row r="18" spans="1:10" x14ac:dyDescent="0.15">
      <c r="A18" s="125" t="s">
        <v>102</v>
      </c>
      <c r="B18" s="126"/>
      <c r="C18" s="127"/>
      <c r="D18" s="128">
        <f t="shared" ref="D18:I18" si="0">SUM(D10:D17)</f>
        <v>1</v>
      </c>
      <c r="E18" s="128">
        <f t="shared" si="0"/>
        <v>1</v>
      </c>
      <c r="F18" s="128">
        <f t="shared" si="0"/>
        <v>1</v>
      </c>
      <c r="G18" s="128">
        <f t="shared" si="0"/>
        <v>0</v>
      </c>
      <c r="H18" s="128">
        <f t="shared" si="0"/>
        <v>0</v>
      </c>
      <c r="I18" s="128">
        <f t="shared" si="0"/>
        <v>0</v>
      </c>
      <c r="J18" s="99"/>
    </row>
  </sheetData>
  <mergeCells count="2">
    <mergeCell ref="D8:F8"/>
    <mergeCell ref="G8:I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Metrics</vt:lpstr>
      <vt:lpstr>Milestones</vt:lpstr>
      <vt:lpstr>Manpower Q1 2017</vt:lpstr>
      <vt:lpstr>Manpower Q2 2017</vt:lpstr>
      <vt:lpstr>Manpower Q3 2017</vt:lpstr>
      <vt:lpstr>Manpower Q4 2017</vt:lpstr>
      <vt:lpstr>Manpower Q1 2018</vt:lpstr>
      <vt:lpstr>Manpower Q2 2018</vt:lpstr>
      <vt:lpstr>Manpower Q3 2018</vt:lpstr>
      <vt:lpstr>Narrative Q117</vt:lpstr>
      <vt:lpstr>Narrative Q217</vt:lpstr>
      <vt:lpstr>Narrative Q317</vt:lpstr>
      <vt:lpstr>Narrative Q417</vt:lpstr>
      <vt:lpstr>Narrative Q118</vt:lpstr>
      <vt:lpstr>Narrative Q218</vt:lpstr>
      <vt:lpstr>Narrative Q318</vt:lpstr>
      <vt:lpstr>EVAL</vt:lpstr>
    </vt:vector>
  </TitlesOfParts>
  <Company>Queen Mary High Energy Physics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 Lloyd</dc:creator>
  <dc:description/>
  <cp:lastModifiedBy>Jones, Roger William Lewis</cp:lastModifiedBy>
  <cp:revision>1</cp:revision>
  <cp:lastPrinted>2011-02-01T10:53:28Z</cp:lastPrinted>
  <dcterms:created xsi:type="dcterms:W3CDTF">2006-07-17T09:56:01Z</dcterms:created>
  <dcterms:modified xsi:type="dcterms:W3CDTF">2018-11-23T15:13:40Z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Queen Mary High Energy Physics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