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510" yWindow="60" windowWidth="22890" windowHeight="14685" activeTab="5"/>
  </bookViews>
  <sheets>
    <sheet name="Metrics" sheetId="1" r:id="rId1"/>
    <sheet name="Milestones" sheetId="2" r:id="rId2"/>
    <sheet name="Manpower Q116" sheetId="3" r:id="rId3"/>
    <sheet name="Manpower Q216" sheetId="4" r:id="rId4"/>
    <sheet name="Narrative Q116" sheetId="5" r:id="rId5"/>
    <sheet name="Narrative Q216" sheetId="6" r:id="rId6"/>
    <sheet name="EVAL" sheetId="7" r:id="rId7"/>
    <sheet name="Sheet1" sheetId="8" r:id="rId8"/>
    <sheet name="Sheet2" sheetId="9" r:id="rId9"/>
  </sheets>
  <calcPr calcId="145621"/>
</workbook>
</file>

<file path=xl/calcChain.xml><?xml version="1.0" encoding="utf-8"?>
<calcChain xmlns="http://schemas.openxmlformats.org/spreadsheetml/2006/main">
  <c r="B5" i="6" l="1"/>
  <c r="B3" i="6"/>
  <c r="B5" i="5"/>
  <c r="B3" i="5"/>
  <c r="I18" i="4"/>
  <c r="H18" i="4"/>
  <c r="G18" i="4"/>
  <c r="F18" i="4"/>
  <c r="E18" i="4"/>
  <c r="D18" i="4"/>
  <c r="B5" i="4"/>
  <c r="B4" i="4"/>
  <c r="B3" i="4"/>
  <c r="I18" i="3"/>
  <c r="H18" i="3"/>
  <c r="G18" i="3"/>
  <c r="F18" i="3"/>
  <c r="E18" i="3"/>
  <c r="D18" i="3"/>
  <c r="B5" i="3"/>
  <c r="B4" i="3"/>
  <c r="B3" i="3"/>
  <c r="B5" i="2"/>
  <c r="B4" i="2"/>
  <c r="B3" i="2"/>
</calcChain>
</file>

<file path=xl/comments1.xml><?xml version="1.0" encoding="utf-8"?>
<comments xmlns="http://schemas.openxmlformats.org/spreadsheetml/2006/main">
  <authors>
    <author>Imported Author</author>
  </authors>
  <commentList>
    <comment ref="B18" authorId="0">
      <text>
        <r>
          <rPr>
            <sz val="11"/>
            <color indexed="8"/>
            <rFont val="Helvetica"/>
          </rPr>
          <t>Imported Author:
gronbech:
how do we measure this</t>
        </r>
      </text>
    </comment>
    <comment ref="B19" authorId="0">
      <text>
        <r>
          <rPr>
            <sz val="11"/>
            <color indexed="8"/>
            <rFont val="Helvetica"/>
          </rPr>
          <t>Imported Author:
gronbech:
how do we measure this</t>
        </r>
      </text>
    </comment>
  </commentList>
</comments>
</file>

<file path=xl/sharedStrings.xml><?xml version="1.0" encoding="utf-8"?>
<sst xmlns="http://schemas.openxmlformats.org/spreadsheetml/2006/main" count="236" uniqueCount="126">
  <si>
    <t>GridPP Quarterly Report</t>
  </si>
  <si>
    <t>OK</t>
  </si>
  <si>
    <t>Area</t>
  </si>
  <si>
    <t>LHCb</t>
  </si>
  <si>
    <t>Close to target</t>
  </si>
  <si>
    <t>Year</t>
  </si>
  <si>
    <t>2016</t>
  </si>
  <si>
    <t>Not OK</t>
  </si>
  <si>
    <t>Reported by</t>
  </si>
  <si>
    <t>Andrew McNab</t>
  </si>
  <si>
    <t>Not yet able to be measured</t>
  </si>
  <si>
    <t>Suspended</t>
  </si>
  <si>
    <t>Metric no.</t>
  </si>
  <si>
    <t>Description</t>
  </si>
  <si>
    <t>Source</t>
  </si>
  <si>
    <t>Owner</t>
  </si>
  <si>
    <t>Target</t>
  </si>
  <si>
    <t>Q116</t>
  </si>
  <si>
    <t>Q216</t>
  </si>
  <si>
    <t>Comment Q116</t>
  </si>
  <si>
    <t>Comment Q216</t>
  </si>
  <si>
    <t>Processing: Fraction of jobs executed at UK T1</t>
  </si>
  <si>
    <r>
      <rPr>
        <u/>
        <sz val="10"/>
        <color indexed="18"/>
        <rFont val="Arial"/>
        <family val="2"/>
      </rPr>
      <t>Processing jobs at RAL</t>
    </r>
  </si>
  <si>
    <t>Processing: Fraction of jobs that were successful in the RAL Tier-1</t>
  </si>
  <si>
    <r>
      <rPr>
        <u/>
        <sz val="10"/>
        <color indexed="18"/>
        <rFont val="Arial"/>
        <family val="2"/>
      </rPr>
      <t>Processing job status at RAL</t>
    </r>
  </si>
  <si>
    <t>T1&gt;70%</t>
  </si>
  <si>
    <t>Processing: Overall job efficiency</t>
  </si>
  <si>
    <r>
      <rPr>
        <sz val="10"/>
        <color indexed="8"/>
        <rFont val="Arial"/>
        <family val="2"/>
      </rPr>
      <t xml:space="preserve">Ratio of  http://tinyurl.com/5usmnn6 and </t>
    </r>
    <r>
      <rPr>
        <sz val="10"/>
        <color indexed="20"/>
        <rFont val="Arial"/>
        <family val="2"/>
      </rPr>
      <t>http://tinyurl.com/6x5kcwu</t>
    </r>
  </si>
  <si>
    <t>UK T1 SE Reliability</t>
  </si>
  <si>
    <r>
      <rPr>
        <u/>
        <sz val="10"/>
        <color indexed="18"/>
        <rFont val="Arial"/>
        <family val="2"/>
      </rPr>
      <t>SE Reliability</t>
    </r>
  </si>
  <si>
    <t>#lost files/Q=0
#diskservers down over 8 hours &lt; 3</t>
  </si>
  <si>
    <t>0  5</t>
  </si>
  <si>
    <t>0
1</t>
  </si>
  <si>
    <t>No loss of files, but more disk outages than usual, usually with double disk failures.</t>
  </si>
  <si>
    <t>LHCb saw a low but persistent rate of failure when copying the results of batch jobs to Castor.</t>
  </si>
  <si>
    <t>User analysis: Fraction of jobs that were successful in the RAL Tier-1</t>
  </si>
  <si>
    <r>
      <rPr>
        <u/>
        <sz val="10"/>
        <color indexed="18"/>
        <rFont val="Arial"/>
        <family val="2"/>
      </rPr>
      <t>Success fraction of User jobs at RAL</t>
    </r>
  </si>
  <si>
    <t>User analysis: Overall job efficiency</t>
  </si>
  <si>
    <r>
      <rPr>
        <sz val="10"/>
        <color indexed="8"/>
        <rFont val="Arial"/>
        <family val="2"/>
      </rPr>
      <t xml:space="preserve">Ratio of http://tinyurl.com/64x95hx and </t>
    </r>
    <r>
      <rPr>
        <sz val="10"/>
        <color indexed="20"/>
        <rFont val="Arial"/>
        <family val="2"/>
      </rPr>
      <t>http://tinyurl.com/5ufw9a4</t>
    </r>
  </si>
  <si>
    <t>LHCb T2 data transfer upload rate</t>
  </si>
  <si>
    <r>
      <rPr>
        <u/>
        <sz val="10"/>
        <color indexed="18"/>
        <rFont val="Arial"/>
        <family val="2"/>
      </rPr>
      <t>T2 Data upload rates</t>
    </r>
  </si>
  <si>
    <t>10MB/s</t>
  </si>
  <si>
    <t>LHCb No. of sites below WLCG SAM tests uptime target</t>
  </si>
  <si>
    <r>
      <rPr>
        <u/>
        <sz val="10"/>
        <color indexed="18"/>
        <rFont val="Arial"/>
        <family val="2"/>
      </rPr>
      <t>LHCb Dashboard history</t>
    </r>
  </si>
  <si>
    <t>&lt;2 sites</t>
  </si>
  <si>
    <t>LHCb Fraction of  simulation jobs in the UK</t>
  </si>
  <si>
    <r>
      <rPr>
        <u/>
        <sz val="10"/>
        <color indexed="18"/>
        <rFont val="Arial"/>
        <family val="2"/>
      </rPr>
      <t>Simulation Job Fraction</t>
    </r>
  </si>
  <si>
    <t>&gt;18%
 (WLCG MoU)</t>
  </si>
  <si>
    <t>Outside of running, the LHCb HLT dominates MC production and this reduces the fractional size of the UK contribution.</t>
  </si>
  <si>
    <t>LHCb job success rates in simulation</t>
  </si>
  <si>
    <r>
      <rPr>
        <u/>
        <sz val="10"/>
        <color indexed="18"/>
        <rFont val="Arial"/>
        <family val="2"/>
      </rPr>
      <t>Simulation Job Success rate</t>
    </r>
  </si>
  <si>
    <t>%90.9</t>
  </si>
  <si>
    <t>This figure is pulled down by a number of jobs failing during set up due to cvmfs/squid problems or misconfigurations.</t>
  </si>
  <si>
    <t>Complete</t>
  </si>
  <si>
    <t>Overdue</t>
  </si>
  <si>
    <t>Quarter</t>
  </si>
  <si>
    <t>Not yet due</t>
  </si>
  <si>
    <t>Milestone no.</t>
  </si>
  <si>
    <t>Due date</t>
  </si>
  <si>
    <t>Date complete</t>
  </si>
  <si>
    <t>Evidence</t>
  </si>
  <si>
    <t>Comment</t>
  </si>
  <si>
    <t>Report to PMB on delivery during year</t>
  </si>
  <si>
    <t>oc docs</t>
  </si>
  <si>
    <t>Effort (FTE)</t>
  </si>
  <si>
    <t>GridPP Funded</t>
  </si>
  <si>
    <t>Unfunded</t>
  </si>
  <si>
    <t>Site</t>
  </si>
  <si>
    <t>Work area</t>
  </si>
  <si>
    <t>Name</t>
  </si>
  <si>
    <t>Month 1</t>
  </si>
  <si>
    <t>Month 2</t>
  </si>
  <si>
    <t>Month 3</t>
  </si>
  <si>
    <t>RAL</t>
  </si>
  <si>
    <t>LHCb T1/T2 support</t>
  </si>
  <si>
    <t>Raja Nandakumar</t>
  </si>
  <si>
    <t>Total</t>
  </si>
  <si>
    <t>Progress over last Quarter</t>
  </si>
  <si>
    <t>Successes</t>
  </si>
  <si>
    <t>Problems/Issues</t>
  </si>
  <si>
    <t>Tier-1</t>
  </si>
  <si>
    <t>Smooth running during the stripping campaign and for user analysis jobs.</t>
  </si>
  <si>
    <t>Tier-2</t>
  </si>
  <si>
    <t xml:space="preserve">User jobs at T2-D sites accessing data placed there. QMUL added as a 4th UK T2-D site for LHCb. </t>
  </si>
  <si>
    <t>Raja Nadakumar</t>
  </si>
  <si>
    <t>GEOC shifts and expert LHCb liaison with Tier-1</t>
  </si>
  <si>
    <t>Note:To get multiple lines per box use Alt-Return</t>
  </si>
  <si>
    <t>General Risks</t>
  </si>
  <si>
    <t>Risk</t>
  </si>
  <si>
    <t>Mitigating Action</t>
  </si>
  <si>
    <t>Insitute or area specific risks</t>
  </si>
  <si>
    <t>Deployment of the disk-only (Ceph-fs) storage technology at Tier-1.</t>
  </si>
  <si>
    <t>Production Castor service is continuing support for disk-only storage.</t>
  </si>
  <si>
    <t>Objectives and Deliverables for Last Quarter</t>
  </si>
  <si>
    <t>Objective/Deliverable</t>
  </si>
  <si>
    <t>Due Date</t>
  </si>
  <si>
    <t>Metric/Output</t>
  </si>
  <si>
    <t>Objectives and Deliverables for Next Quarter</t>
  </si>
  <si>
    <t>Smooth running during the stripping campaigns and for user analysis jobs.</t>
  </si>
  <si>
    <t xml:space="preserve">User jobs at T2-D sites accessing data placed there. Liverpool added as a 5th UK T2-D site for LHCb. </t>
  </si>
  <si>
    <t>EVAL Notes</t>
  </si>
  <si>
    <t>Publications</t>
  </si>
  <si>
    <t>Date</t>
  </si>
  <si>
    <t>Notes</t>
  </si>
  <si>
    <t>Collaborations</t>
  </si>
  <si>
    <t>Further Funding (eg external grants)</t>
  </si>
  <si>
    <t>Destination of ex staff and recruitment issues</t>
  </si>
  <si>
    <t>Dissemmination events</t>
  </si>
  <si>
    <t>Intellectual Property</t>
  </si>
  <si>
    <t>Spin out companies</t>
  </si>
  <si>
    <t>Roles held on committees and boards</t>
  </si>
  <si>
    <t>Other outputs and Knowledge</t>
  </si>
  <si>
    <t>1.7.1</t>
  </si>
  <si>
    <t>1.7.2</t>
  </si>
  <si>
    <t>1.7.3</t>
  </si>
  <si>
    <t>1.7.4</t>
  </si>
  <si>
    <t>1.7.5</t>
  </si>
  <si>
    <t>1.7.6</t>
  </si>
  <si>
    <t>2.3.1</t>
  </si>
  <si>
    <t>2.3.2</t>
  </si>
  <si>
    <t>2.3.3</t>
  </si>
  <si>
    <t>2.3.4</t>
  </si>
  <si>
    <t>1.7.7</t>
  </si>
  <si>
    <t>1.7.8</t>
  </si>
  <si>
    <t>1.7.9</t>
  </si>
  <si>
    <t>1.7.10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</si>
</sst>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1" x14ac:knownFonts="1">
    <font>
      <sz val="12"/>
      <color indexed="8"/>
      <name val="Verdana"/>
    </font>
    <font>
      <sz val="12"/>
      <color indexed="8"/>
      <name val="Helvetica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i/>
      <sz val="10"/>
      <color indexed="14"/>
      <name val="Arial"/>
      <family val="2"/>
    </font>
    <font>
      <u/>
      <sz val="10"/>
      <color indexed="18"/>
      <name val="Arial"/>
      <family val="2"/>
    </font>
    <font>
      <sz val="10"/>
      <color indexed="20"/>
      <name val="Arial"/>
      <family val="2"/>
    </font>
    <font>
      <sz val="11"/>
      <color indexed="8"/>
      <name val="Helvetica"/>
    </font>
    <font>
      <i/>
      <sz val="10"/>
      <color indexed="22"/>
      <name val="Arial"/>
      <family val="2"/>
    </font>
    <font>
      <sz val="12"/>
      <color indexed="23"/>
      <name val="Helvetica"/>
    </font>
    <font>
      <sz val="10"/>
      <color indexed="23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1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5"/>
        <bgColor auto="1"/>
      </patternFill>
    </fill>
    <fill>
      <patternFill patternType="solid">
        <fgColor indexed="14"/>
        <bgColor auto="1"/>
      </patternFill>
    </fill>
    <fill>
      <patternFill patternType="solid">
        <fgColor indexed="16"/>
        <bgColor auto="1"/>
      </patternFill>
    </fill>
    <fill>
      <patternFill patternType="solid">
        <fgColor indexed="8"/>
        <bgColor auto="1"/>
      </patternFill>
    </fill>
    <fill>
      <patternFill patternType="solid">
        <fgColor indexed="17"/>
        <bgColor auto="1"/>
      </patternFill>
    </fill>
    <fill>
      <patternFill patternType="solid">
        <fgColor indexed="19"/>
        <bgColor auto="1"/>
      </patternFill>
    </fill>
    <fill>
      <patternFill patternType="solid">
        <fgColor indexed="21"/>
        <bgColor auto="1"/>
      </patternFill>
    </fill>
    <fill>
      <patternFill patternType="solid">
        <fgColor rgb="FF00B050"/>
        <bgColor indexed="64"/>
      </patternFill>
    </fill>
  </fills>
  <borders count="95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ck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8"/>
      </right>
      <top style="thin">
        <color indexed="10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10"/>
      </right>
      <top style="thin">
        <color indexed="10"/>
      </top>
      <bottom/>
      <diagonal/>
    </border>
    <border>
      <left style="thick">
        <color indexed="8"/>
      </left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medium">
        <color indexed="8"/>
      </left>
      <right style="thick">
        <color indexed="8"/>
      </right>
      <top style="thick">
        <color indexed="8"/>
      </top>
      <bottom style="medium">
        <color indexed="8"/>
      </bottom>
      <diagonal/>
    </border>
    <border>
      <left style="thick">
        <color indexed="8"/>
      </left>
      <right style="thick">
        <color indexed="8"/>
      </right>
      <top style="thin">
        <color indexed="10"/>
      </top>
      <bottom style="thin">
        <color indexed="10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ck">
        <color indexed="8"/>
      </right>
      <top style="thick">
        <color indexed="8"/>
      </top>
      <bottom style="thin">
        <color indexed="10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10"/>
      </right>
      <top/>
      <bottom/>
      <diagonal/>
    </border>
    <border>
      <left style="thick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ck">
        <color indexed="8"/>
      </right>
      <top style="medium">
        <color indexed="8"/>
      </top>
      <bottom style="medium">
        <color indexed="8"/>
      </bottom>
      <diagonal/>
    </border>
    <border>
      <left style="thick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medium">
        <color indexed="8"/>
      </right>
      <top style="medium">
        <color indexed="8"/>
      </top>
      <bottom style="thick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ck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ck">
        <color indexed="8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medium">
        <color indexed="8"/>
      </top>
      <bottom style="thin">
        <color indexed="10"/>
      </bottom>
      <diagonal/>
    </border>
    <border>
      <left style="thin">
        <color indexed="10"/>
      </left>
      <right style="thick">
        <color indexed="8"/>
      </right>
      <top style="thin">
        <color indexed="10"/>
      </top>
      <bottom style="thin">
        <color indexed="10"/>
      </bottom>
      <diagonal/>
    </border>
    <border>
      <left style="thick">
        <color indexed="8"/>
      </left>
      <right style="thick">
        <color indexed="8"/>
      </right>
      <top/>
      <bottom style="thick">
        <color indexed="8"/>
      </bottom>
      <diagonal/>
    </border>
    <border>
      <left style="thick">
        <color indexed="8"/>
      </left>
      <right style="thick">
        <color indexed="8"/>
      </right>
      <top style="thin">
        <color indexed="10"/>
      </top>
      <bottom style="thick">
        <color indexed="8"/>
      </bottom>
      <diagonal/>
    </border>
    <border>
      <left style="thin">
        <color indexed="10"/>
      </left>
      <right style="thin">
        <color indexed="10"/>
      </right>
      <top style="thick">
        <color indexed="8"/>
      </top>
      <bottom style="thick">
        <color indexed="8"/>
      </bottom>
      <diagonal/>
    </border>
    <border>
      <left style="thin">
        <color indexed="10"/>
      </left>
      <right style="thin">
        <color indexed="8"/>
      </right>
      <top style="thick">
        <color indexed="8"/>
      </top>
      <bottom style="thick">
        <color indexed="8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 style="thick">
        <color indexed="8"/>
      </bottom>
      <diagonal/>
    </border>
    <border>
      <left style="thick">
        <color indexed="8"/>
      </left>
      <right style="thick">
        <color indexed="8"/>
      </right>
      <top style="thin">
        <color indexed="8"/>
      </top>
      <bottom style="thick">
        <color indexed="8"/>
      </bottom>
      <diagonal/>
    </border>
    <border>
      <left style="medium">
        <color indexed="8"/>
      </left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 style="medium">
        <color indexed="8"/>
      </bottom>
      <diagonal/>
    </border>
    <border>
      <left style="thick">
        <color indexed="8"/>
      </left>
      <right style="thick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10"/>
      </left>
      <right style="thin">
        <color indexed="10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ck">
        <color indexed="8"/>
      </right>
      <top style="medium">
        <color indexed="8"/>
      </top>
      <bottom style="thick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ck">
        <color indexed="8"/>
      </bottom>
      <diagonal/>
    </border>
    <border>
      <left style="thick">
        <color indexed="8"/>
      </left>
      <right style="thick">
        <color indexed="8"/>
      </right>
      <top style="medium">
        <color indexed="8"/>
      </top>
      <bottom style="thick">
        <color indexed="8"/>
      </bottom>
      <diagonal/>
    </border>
    <border>
      <left style="thin">
        <color indexed="10"/>
      </left>
      <right/>
      <top style="thick">
        <color indexed="8"/>
      </top>
      <bottom/>
      <diagonal/>
    </border>
    <border>
      <left/>
      <right/>
      <top style="thick">
        <color indexed="8"/>
      </top>
      <bottom/>
      <diagonal/>
    </border>
    <border>
      <left/>
      <right style="thin">
        <color indexed="10"/>
      </right>
      <top style="thick">
        <color indexed="8"/>
      </top>
      <bottom/>
      <diagonal/>
    </border>
    <border>
      <left style="thin">
        <color indexed="10"/>
      </left>
      <right style="thin">
        <color indexed="10"/>
      </right>
      <top style="thick">
        <color indexed="8"/>
      </top>
      <bottom/>
      <diagonal/>
    </border>
    <border>
      <left style="thin">
        <color indexed="10"/>
      </left>
      <right/>
      <top/>
      <bottom/>
      <diagonal/>
    </border>
    <border>
      <left/>
      <right/>
      <top/>
      <bottom/>
      <diagonal/>
    </border>
    <border>
      <left/>
      <right style="thin">
        <color indexed="10"/>
      </right>
      <top/>
      <bottom/>
      <diagonal/>
    </border>
    <border>
      <left style="thin">
        <color indexed="10"/>
      </left>
      <right style="thin">
        <color indexed="10"/>
      </right>
      <top/>
      <bottom/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/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  <border>
      <left style="thick">
        <color indexed="8"/>
      </left>
      <right style="medium">
        <color indexed="8"/>
      </right>
      <top style="thick">
        <color indexed="8"/>
      </top>
      <bottom style="thick">
        <color indexed="8"/>
      </bottom>
      <diagonal/>
    </border>
    <border>
      <left style="medium">
        <color indexed="8"/>
      </left>
      <right style="thick">
        <color indexed="8"/>
      </right>
      <top style="thick">
        <color indexed="8"/>
      </top>
      <bottom style="thick">
        <color indexed="8"/>
      </bottom>
      <diagonal/>
    </border>
    <border>
      <left style="thick">
        <color indexed="8"/>
      </left>
      <right/>
      <top style="thick">
        <color indexed="8"/>
      </top>
      <bottom/>
      <diagonal/>
    </border>
    <border>
      <left/>
      <right style="thick">
        <color indexed="8"/>
      </right>
      <top style="thick">
        <color indexed="8"/>
      </top>
      <bottom style="thin">
        <color indexed="10"/>
      </bottom>
      <diagonal/>
    </border>
    <border>
      <left style="thick">
        <color indexed="8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ck">
        <color indexed="8"/>
      </left>
      <right/>
      <top/>
      <bottom/>
      <diagonal/>
    </border>
    <border>
      <left/>
      <right style="thick">
        <color indexed="8"/>
      </right>
      <top style="thin">
        <color indexed="10"/>
      </top>
      <bottom style="thin">
        <color indexed="10"/>
      </bottom>
      <diagonal/>
    </border>
    <border>
      <left style="thick">
        <color indexed="8"/>
      </left>
      <right style="thin">
        <color indexed="10"/>
      </right>
      <top/>
      <bottom/>
      <diagonal/>
    </border>
    <border>
      <left style="thick">
        <color indexed="8"/>
      </left>
      <right/>
      <top/>
      <bottom style="thick">
        <color indexed="8"/>
      </bottom>
      <diagonal/>
    </border>
    <border>
      <left/>
      <right style="thick">
        <color indexed="8"/>
      </right>
      <top style="thin">
        <color indexed="10"/>
      </top>
      <bottom style="thick">
        <color indexed="8"/>
      </bottom>
      <diagonal/>
    </border>
    <border>
      <left style="medium">
        <color indexed="8"/>
      </left>
      <right style="medium">
        <color indexed="8"/>
      </right>
      <top style="thick">
        <color indexed="8"/>
      </top>
      <bottom style="thick">
        <color indexed="8"/>
      </bottom>
      <diagonal/>
    </border>
    <border>
      <left style="thick">
        <color indexed="8"/>
      </left>
      <right/>
      <top style="thick">
        <color indexed="8"/>
      </top>
      <bottom style="thick">
        <color indexed="8"/>
      </bottom>
      <diagonal/>
    </border>
    <border>
      <left/>
      <right/>
      <top style="thick">
        <color indexed="8"/>
      </top>
      <bottom style="thick">
        <color indexed="8"/>
      </bottom>
      <diagonal/>
    </border>
    <border>
      <left/>
      <right style="thick">
        <color indexed="8"/>
      </right>
      <top style="thick">
        <color indexed="8"/>
      </top>
      <bottom style="thick">
        <color indexed="8"/>
      </bottom>
      <diagonal/>
    </border>
    <border>
      <left style="thick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thick">
        <color indexed="8"/>
      </right>
      <top style="medium">
        <color indexed="8"/>
      </top>
      <bottom style="medium">
        <color indexed="8"/>
      </bottom>
      <diagonal/>
    </border>
    <border>
      <left style="thick">
        <color indexed="8"/>
      </left>
      <right style="thin">
        <color indexed="10"/>
      </right>
      <top style="thick">
        <color indexed="8"/>
      </top>
      <bottom style="thick">
        <color indexed="8"/>
      </bottom>
      <diagonal/>
    </border>
    <border>
      <left style="thin">
        <color indexed="10"/>
      </left>
      <right style="thick">
        <color indexed="8"/>
      </right>
      <top style="thick">
        <color indexed="8"/>
      </top>
      <bottom style="thick">
        <color indexed="8"/>
      </bottom>
      <diagonal/>
    </border>
    <border>
      <left style="thick">
        <color indexed="8"/>
      </left>
      <right/>
      <top style="thick">
        <color indexed="8"/>
      </top>
      <bottom style="medium">
        <color indexed="8"/>
      </bottom>
      <diagonal/>
    </border>
    <border>
      <left/>
      <right/>
      <top style="thick">
        <color indexed="8"/>
      </top>
      <bottom style="medium">
        <color indexed="8"/>
      </bottom>
      <diagonal/>
    </border>
    <border>
      <left/>
      <right style="thick">
        <color indexed="8"/>
      </right>
      <top style="thick">
        <color indexed="8"/>
      </top>
      <bottom style="medium">
        <color indexed="8"/>
      </bottom>
      <diagonal/>
    </border>
    <border>
      <left/>
      <right style="medium">
        <color indexed="8"/>
      </right>
      <top style="thick">
        <color indexed="8"/>
      </top>
      <bottom style="thick">
        <color indexed="8"/>
      </bottom>
      <diagonal/>
    </border>
    <border>
      <left style="medium">
        <color indexed="8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ck">
        <color indexed="8"/>
      </left>
      <right/>
      <top style="medium">
        <color indexed="8"/>
      </top>
      <bottom style="thick">
        <color indexed="8"/>
      </bottom>
      <diagonal/>
    </border>
    <border>
      <left/>
      <right/>
      <top style="medium">
        <color indexed="8"/>
      </top>
      <bottom style="thick">
        <color indexed="8"/>
      </bottom>
      <diagonal/>
    </border>
    <border>
      <left/>
      <right style="thick">
        <color indexed="8"/>
      </right>
      <top style="medium">
        <color indexed="8"/>
      </top>
      <bottom style="thick">
        <color indexed="8"/>
      </bottom>
      <diagonal/>
    </border>
    <border>
      <left/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medium">
        <color indexed="8"/>
      </left>
      <right/>
      <top style="thick">
        <color indexed="8"/>
      </top>
      <bottom style="thick">
        <color indexed="8"/>
      </bottom>
      <diagonal/>
    </border>
    <border>
      <left style="medium">
        <color indexed="8"/>
      </left>
      <right/>
      <top style="thick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thick">
        <color indexed="8"/>
      </bottom>
      <diagonal/>
    </border>
    <border>
      <left style="medium">
        <color indexed="8"/>
      </left>
      <right/>
      <top style="medium">
        <color indexed="8"/>
      </top>
      <bottom style="thick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medium">
        <color indexed="8"/>
      </bottom>
      <diagonal/>
    </border>
    <border>
      <left style="thin">
        <color indexed="10"/>
      </left>
      <right style="medium">
        <color indexed="8"/>
      </right>
      <top style="thin">
        <color indexed="10"/>
      </top>
      <bottom style="thin">
        <color indexed="10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248">
    <xf numFmtId="0" fontId="0" fillId="0" borderId="0" xfId="0" applyFont="1" applyAlignment="1">
      <alignment vertical="top" wrapText="1"/>
    </xf>
    <xf numFmtId="0" fontId="0" fillId="0" borderId="0" xfId="0" applyNumberFormat="1" applyFont="1" applyAlignment="1">
      <alignment vertical="top" wrapText="1"/>
    </xf>
    <xf numFmtId="1" fontId="2" fillId="2" borderId="1" xfId="0" applyNumberFormat="1" applyFont="1" applyFill="1" applyBorder="1" applyAlignment="1"/>
    <xf numFmtId="1" fontId="2" fillId="2" borderId="2" xfId="0" applyNumberFormat="1" applyFont="1" applyFill="1" applyBorder="1" applyAlignment="1"/>
    <xf numFmtId="1" fontId="2" fillId="2" borderId="3" xfId="0" applyNumberFormat="1" applyFont="1" applyFill="1" applyBorder="1" applyAlignment="1"/>
    <xf numFmtId="1" fontId="2" fillId="2" borderId="4" xfId="0" applyNumberFormat="1" applyFont="1" applyFill="1" applyBorder="1" applyAlignment="1"/>
    <xf numFmtId="1" fontId="2" fillId="2" borderId="5" xfId="0" applyNumberFormat="1" applyFont="1" applyFill="1" applyBorder="1" applyAlignment="1"/>
    <xf numFmtId="49" fontId="3" fillId="3" borderId="6" xfId="0" applyNumberFormat="1" applyFont="1" applyFill="1" applyBorder="1" applyAlignment="1"/>
    <xf numFmtId="1" fontId="2" fillId="3" borderId="7" xfId="0" applyNumberFormat="1" applyFont="1" applyFill="1" applyBorder="1" applyAlignment="1">
      <alignment wrapText="1"/>
    </xf>
    <xf numFmtId="1" fontId="2" fillId="2" borderId="8" xfId="0" applyNumberFormat="1" applyFont="1" applyFill="1" applyBorder="1" applyAlignment="1">
      <alignment wrapText="1"/>
    </xf>
    <xf numFmtId="1" fontId="2" fillId="4" borderId="9" xfId="0" applyNumberFormat="1" applyFont="1" applyFill="1" applyBorder="1" applyAlignment="1"/>
    <xf numFmtId="49" fontId="2" fillId="2" borderId="10" xfId="0" applyNumberFormat="1" applyFont="1" applyFill="1" applyBorder="1" applyAlignment="1"/>
    <xf numFmtId="1" fontId="2" fillId="2" borderId="11" xfId="0" applyNumberFormat="1" applyFont="1" applyFill="1" applyBorder="1" applyAlignment="1"/>
    <xf numFmtId="1" fontId="2" fillId="2" borderId="12" xfId="0" applyNumberFormat="1" applyFont="1" applyFill="1" applyBorder="1" applyAlignment="1"/>
    <xf numFmtId="49" fontId="3" fillId="5" borderId="13" xfId="0" applyNumberFormat="1" applyFont="1" applyFill="1" applyBorder="1" applyAlignment="1"/>
    <xf numFmtId="49" fontId="2" fillId="2" borderId="14" xfId="0" applyNumberFormat="1" applyFont="1" applyFill="1" applyBorder="1" applyAlignment="1">
      <alignment wrapText="1"/>
    </xf>
    <xf numFmtId="1" fontId="4" fillId="2" borderId="8" xfId="0" applyNumberFormat="1" applyFont="1" applyFill="1" applyBorder="1" applyAlignment="1">
      <alignment horizontal="right" wrapText="1"/>
    </xf>
    <xf numFmtId="1" fontId="2" fillId="6" borderId="15" xfId="0" applyNumberFormat="1" applyFont="1" applyFill="1" applyBorder="1" applyAlignment="1"/>
    <xf numFmtId="49" fontId="2" fillId="2" borderId="8" xfId="0" applyNumberFormat="1" applyFont="1" applyFill="1" applyBorder="1" applyAlignment="1"/>
    <xf numFmtId="49" fontId="2" fillId="2" borderId="14" xfId="0" applyNumberFormat="1" applyFont="1" applyFill="1" applyBorder="1" applyAlignment="1">
      <alignment horizontal="left" wrapText="1"/>
    </xf>
    <xf numFmtId="1" fontId="2" fillId="7" borderId="15" xfId="0" applyNumberFormat="1" applyFont="1" applyFill="1" applyBorder="1" applyAlignment="1"/>
    <xf numFmtId="49" fontId="3" fillId="5" borderId="16" xfId="0" applyNumberFormat="1" applyFont="1" applyFill="1" applyBorder="1" applyAlignment="1"/>
    <xf numFmtId="49" fontId="2" fillId="2" borderId="17" xfId="0" applyNumberFormat="1" applyFont="1" applyFill="1" applyBorder="1" applyAlignment="1">
      <alignment horizontal="center" vertical="top"/>
    </xf>
    <xf numFmtId="1" fontId="2" fillId="2" borderId="18" xfId="0" applyNumberFormat="1" applyFont="1" applyFill="1" applyBorder="1" applyAlignment="1">
      <alignment wrapText="1"/>
    </xf>
    <xf numFmtId="1" fontId="2" fillId="8" borderId="15" xfId="0" applyNumberFormat="1" applyFont="1" applyFill="1" applyBorder="1" applyAlignment="1"/>
    <xf numFmtId="1" fontId="2" fillId="2" borderId="19" xfId="0" applyNumberFormat="1" applyFont="1" applyFill="1" applyBorder="1" applyAlignment="1"/>
    <xf numFmtId="1" fontId="2" fillId="2" borderId="20" xfId="0" applyNumberFormat="1" applyFont="1" applyFill="1" applyBorder="1" applyAlignment="1"/>
    <xf numFmtId="1" fontId="2" fillId="2" borderId="21" xfId="0" applyNumberFormat="1" applyFont="1" applyFill="1" applyBorder="1" applyAlignment="1"/>
    <xf numFmtId="1" fontId="2" fillId="9" borderId="22" xfId="0" applyNumberFormat="1" applyFont="1" applyFill="1" applyBorder="1" applyAlignment="1"/>
    <xf numFmtId="49" fontId="2" fillId="2" borderId="23" xfId="0" applyNumberFormat="1" applyFont="1" applyFill="1" applyBorder="1" applyAlignment="1"/>
    <xf numFmtId="1" fontId="2" fillId="2" borderId="24" xfId="0" applyNumberFormat="1" applyFont="1" applyFill="1" applyBorder="1" applyAlignment="1"/>
    <xf numFmtId="1" fontId="2" fillId="2" borderId="25" xfId="0" applyNumberFormat="1" applyFont="1" applyFill="1" applyBorder="1" applyAlignment="1"/>
    <xf numFmtId="49" fontId="3" fillId="3" borderId="26" xfId="0" applyNumberFormat="1" applyFont="1" applyFill="1" applyBorder="1" applyAlignment="1"/>
    <xf numFmtId="49" fontId="3" fillId="3" borderId="26" xfId="0" applyNumberFormat="1" applyFont="1" applyFill="1" applyBorder="1" applyAlignment="1">
      <alignment wrapText="1"/>
    </xf>
    <xf numFmtId="49" fontId="3" fillId="3" borderId="27" xfId="0" applyNumberFormat="1" applyFont="1" applyFill="1" applyBorder="1" applyAlignment="1"/>
    <xf numFmtId="49" fontId="3" fillId="3" borderId="22" xfId="0" applyNumberFormat="1" applyFont="1" applyFill="1" applyBorder="1" applyAlignment="1"/>
    <xf numFmtId="49" fontId="3" fillId="10" borderId="6" xfId="0" applyNumberFormat="1" applyFont="1" applyFill="1" applyBorder="1" applyAlignment="1">
      <alignment vertical="top" wrapText="1"/>
    </xf>
    <xf numFmtId="49" fontId="2" fillId="10" borderId="7" xfId="0" applyNumberFormat="1" applyFont="1" applyFill="1" applyBorder="1" applyAlignment="1">
      <alignment horizontal="justify" vertical="top"/>
    </xf>
    <xf numFmtId="49" fontId="5" fillId="11" borderId="6" xfId="0" applyNumberFormat="1" applyFont="1" applyFill="1" applyBorder="1" applyAlignment="1">
      <alignment horizontal="right" vertical="top" wrapText="1"/>
    </xf>
    <xf numFmtId="49" fontId="2" fillId="2" borderId="28" xfId="0" applyNumberFormat="1" applyFont="1" applyFill="1" applyBorder="1" applyAlignment="1">
      <alignment horizontal="center" vertical="top"/>
    </xf>
    <xf numFmtId="9" fontId="2" fillId="11" borderId="7" xfId="0" applyNumberFormat="1" applyFont="1" applyFill="1" applyBorder="1" applyAlignment="1">
      <alignment vertical="top" wrapText="1"/>
    </xf>
    <xf numFmtId="10" fontId="2" fillId="4" borderId="29" xfId="0" applyNumberFormat="1" applyFont="1" applyFill="1" applyBorder="1" applyAlignment="1">
      <alignment horizontal="right" vertical="top" wrapText="1"/>
    </xf>
    <xf numFmtId="1" fontId="2" fillId="2" borderId="28" xfId="0" applyNumberFormat="1" applyFont="1" applyFill="1" applyBorder="1" applyAlignment="1">
      <alignment vertical="top" wrapText="1"/>
    </xf>
    <xf numFmtId="49" fontId="2" fillId="10" borderId="14" xfId="0" applyNumberFormat="1" applyFont="1" applyFill="1" applyBorder="1" applyAlignment="1">
      <alignment horizontal="justify" vertical="top"/>
    </xf>
    <xf numFmtId="49" fontId="5" fillId="11" borderId="13" xfId="0" applyNumberFormat="1" applyFont="1" applyFill="1" applyBorder="1" applyAlignment="1">
      <alignment horizontal="right" vertical="top" wrapText="1"/>
    </xf>
    <xf numFmtId="49" fontId="2" fillId="11" borderId="14" xfId="0" applyNumberFormat="1" applyFont="1" applyFill="1" applyBorder="1" applyAlignment="1">
      <alignment horizontal="right" vertical="top" wrapText="1"/>
    </xf>
    <xf numFmtId="10" fontId="2" fillId="4" borderId="30" xfId="0" applyNumberFormat="1" applyFont="1" applyFill="1" applyBorder="1" applyAlignment="1">
      <alignment horizontal="right" vertical="top" wrapText="1"/>
    </xf>
    <xf numFmtId="10" fontId="2" fillId="2" borderId="30" xfId="0" applyNumberFormat="1" applyFont="1" applyFill="1" applyBorder="1" applyAlignment="1">
      <alignment horizontal="right" vertical="top" wrapText="1"/>
    </xf>
    <xf numFmtId="1" fontId="2" fillId="2" borderId="30" xfId="0" applyNumberFormat="1" applyFont="1" applyFill="1" applyBorder="1" applyAlignment="1">
      <alignment vertical="top" wrapText="1"/>
    </xf>
    <xf numFmtId="49" fontId="2" fillId="10" borderId="14" xfId="0" applyNumberFormat="1" applyFont="1" applyFill="1" applyBorder="1" applyAlignment="1">
      <alignment horizontal="justify"/>
    </xf>
    <xf numFmtId="49" fontId="2" fillId="11" borderId="13" xfId="0" applyNumberFormat="1" applyFont="1" applyFill="1" applyBorder="1" applyAlignment="1">
      <alignment horizontal="right" vertical="top" wrapText="1"/>
    </xf>
    <xf numFmtId="9" fontId="2" fillId="11" borderId="14" xfId="0" applyNumberFormat="1" applyFont="1" applyFill="1" applyBorder="1" applyAlignment="1">
      <alignment horizontal="right" vertical="top" wrapText="1"/>
    </xf>
    <xf numFmtId="49" fontId="2" fillId="4" borderId="30" xfId="0" applyNumberFormat="1" applyFont="1" applyFill="1" applyBorder="1" applyAlignment="1">
      <alignment horizontal="right" vertical="top" wrapText="1"/>
    </xf>
    <xf numFmtId="49" fontId="2" fillId="2" borderId="30" xfId="0" applyNumberFormat="1" applyFont="1" applyFill="1" applyBorder="1" applyAlignment="1">
      <alignment vertical="top" wrapText="1"/>
    </xf>
    <xf numFmtId="164" fontId="3" fillId="2" borderId="31" xfId="0" applyNumberFormat="1" applyFont="1" applyFill="1" applyBorder="1" applyAlignment="1">
      <alignment vertical="top" wrapText="1"/>
    </xf>
    <xf numFmtId="1" fontId="2" fillId="2" borderId="31" xfId="0" applyNumberFormat="1" applyFont="1" applyFill="1" applyBorder="1" applyAlignment="1">
      <alignment vertical="top" wrapText="1"/>
    </xf>
    <xf numFmtId="1" fontId="2" fillId="2" borderId="31" xfId="0" applyNumberFormat="1" applyFont="1" applyFill="1" applyBorder="1" applyAlignment="1">
      <alignment horizontal="right" vertical="top" wrapText="1"/>
    </xf>
    <xf numFmtId="1" fontId="2" fillId="2" borderId="31" xfId="0" applyNumberFormat="1" applyFont="1" applyFill="1" applyBorder="1" applyAlignment="1">
      <alignment horizontal="center" vertical="top" wrapText="1"/>
    </xf>
    <xf numFmtId="49" fontId="3" fillId="5" borderId="13" xfId="0" applyNumberFormat="1" applyFont="1" applyFill="1" applyBorder="1" applyAlignment="1">
      <alignment vertical="top" wrapText="1"/>
    </xf>
    <xf numFmtId="49" fontId="2" fillId="5" borderId="14" xfId="0" applyNumberFormat="1" applyFont="1" applyFill="1" applyBorder="1" applyAlignment="1">
      <alignment horizontal="justify" vertical="top"/>
    </xf>
    <xf numFmtId="49" fontId="2" fillId="5" borderId="14" xfId="0" applyNumberFormat="1" applyFont="1" applyFill="1" applyBorder="1" applyAlignment="1">
      <alignment horizontal="right" vertical="top"/>
    </xf>
    <xf numFmtId="1" fontId="2" fillId="4" borderId="30" xfId="0" applyNumberFormat="1" applyFont="1" applyFill="1" applyBorder="1" applyAlignment="1">
      <alignment horizontal="right" vertical="top" wrapText="1"/>
    </xf>
    <xf numFmtId="49" fontId="2" fillId="5" borderId="14" xfId="0" applyNumberFormat="1" applyFont="1" applyFill="1" applyBorder="1" applyAlignment="1">
      <alignment horizontal="right" vertical="top" wrapText="1"/>
    </xf>
    <xf numFmtId="10" fontId="2" fillId="12" borderId="30" xfId="0" applyNumberFormat="1" applyFont="1" applyFill="1" applyBorder="1" applyAlignment="1">
      <alignment horizontal="right" vertical="top" wrapText="1"/>
    </xf>
    <xf numFmtId="49" fontId="2" fillId="5" borderId="32" xfId="0" applyNumberFormat="1" applyFont="1" applyFill="1" applyBorder="1" applyAlignment="1">
      <alignment horizontal="justify" vertical="top"/>
    </xf>
    <xf numFmtId="49" fontId="5" fillId="11" borderId="16" xfId="0" applyNumberFormat="1" applyFont="1" applyFill="1" applyBorder="1" applyAlignment="1">
      <alignment horizontal="right" vertical="top" wrapText="1"/>
    </xf>
    <xf numFmtId="49" fontId="2" fillId="2" borderId="33" xfId="0" applyNumberFormat="1" applyFont="1" applyFill="1" applyBorder="1" applyAlignment="1">
      <alignment horizontal="center" vertical="top"/>
    </xf>
    <xf numFmtId="9" fontId="2" fillId="5" borderId="32" xfId="0" applyNumberFormat="1" applyFont="1" applyFill="1" applyBorder="1" applyAlignment="1">
      <alignment horizontal="right" vertical="top"/>
    </xf>
    <xf numFmtId="10" fontId="2" fillId="12" borderId="34" xfId="0" applyNumberFormat="1" applyFont="1" applyFill="1" applyBorder="1" applyAlignment="1">
      <alignment horizontal="right" vertical="top" wrapText="1"/>
    </xf>
    <xf numFmtId="49" fontId="2" fillId="2" borderId="34" xfId="0" applyNumberFormat="1" applyFont="1" applyFill="1" applyBorder="1" applyAlignment="1">
      <alignment horizontal="right" vertical="top" wrapText="1"/>
    </xf>
    <xf numFmtId="49" fontId="2" fillId="2" borderId="34" xfId="0" applyNumberFormat="1" applyFont="1" applyFill="1" applyBorder="1" applyAlignment="1">
      <alignment vertical="top" wrapText="1"/>
    </xf>
    <xf numFmtId="1" fontId="0" fillId="2" borderId="35" xfId="0" applyNumberFormat="1" applyFont="1" applyFill="1" applyBorder="1" applyAlignment="1"/>
    <xf numFmtId="1" fontId="0" fillId="2" borderId="36" xfId="0" applyNumberFormat="1" applyFont="1" applyFill="1" applyBorder="1" applyAlignment="1"/>
    <xf numFmtId="1" fontId="0" fillId="2" borderId="37" xfId="0" applyNumberFormat="1" applyFont="1" applyFill="1" applyBorder="1" applyAlignment="1"/>
    <xf numFmtId="1" fontId="0" fillId="2" borderId="38" xfId="0" applyNumberFormat="1" applyFont="1" applyFill="1" applyBorder="1" applyAlignment="1"/>
    <xf numFmtId="1" fontId="0" fillId="2" borderId="39" xfId="0" applyNumberFormat="1" applyFont="1" applyFill="1" applyBorder="1" applyAlignment="1"/>
    <xf numFmtId="1" fontId="0" fillId="2" borderId="40" xfId="0" applyNumberFormat="1" applyFont="1" applyFill="1" applyBorder="1" applyAlignment="1"/>
    <xf numFmtId="1" fontId="0" fillId="2" borderId="41" xfId="0" applyNumberFormat="1" applyFont="1" applyFill="1" applyBorder="1" applyAlignment="1"/>
    <xf numFmtId="1" fontId="0" fillId="2" borderId="42" xfId="0" applyNumberFormat="1" applyFont="1" applyFill="1" applyBorder="1" applyAlignment="1"/>
    <xf numFmtId="1" fontId="0" fillId="2" borderId="43" xfId="0" applyNumberFormat="1" applyFont="1" applyFill="1" applyBorder="1" applyAlignment="1"/>
    <xf numFmtId="1" fontId="0" fillId="2" borderId="44" xfId="0" applyNumberFormat="1" applyFont="1" applyFill="1" applyBorder="1" applyAlignment="1"/>
    <xf numFmtId="1" fontId="0" fillId="2" borderId="45" xfId="0" applyNumberFormat="1" applyFont="1" applyFill="1" applyBorder="1" applyAlignment="1"/>
    <xf numFmtId="1" fontId="0" fillId="2" borderId="46" xfId="0" applyNumberFormat="1" applyFont="1" applyFill="1" applyBorder="1" applyAlignment="1"/>
    <xf numFmtId="0" fontId="0" fillId="0" borderId="0" xfId="0" applyNumberFormat="1" applyFont="1" applyAlignment="1">
      <alignment vertical="top" wrapText="1"/>
    </xf>
    <xf numFmtId="49" fontId="3" fillId="3" borderId="47" xfId="0" applyNumberFormat="1" applyFont="1" applyFill="1" applyBorder="1" applyAlignment="1"/>
    <xf numFmtId="1" fontId="2" fillId="3" borderId="48" xfId="0" applyNumberFormat="1" applyFont="1" applyFill="1" applyBorder="1" applyAlignment="1">
      <alignment wrapText="1"/>
    </xf>
    <xf numFmtId="1" fontId="2" fillId="2" borderId="8" xfId="0" applyNumberFormat="1" applyFont="1" applyFill="1" applyBorder="1" applyAlignment="1"/>
    <xf numFmtId="1" fontId="2" fillId="4" borderId="49" xfId="0" applyNumberFormat="1" applyFont="1" applyFill="1" applyBorder="1" applyAlignment="1"/>
    <xf numFmtId="49" fontId="2" fillId="2" borderId="50" xfId="0" applyNumberFormat="1" applyFont="1" applyFill="1" applyBorder="1" applyAlignment="1"/>
    <xf numFmtId="1" fontId="2" fillId="2" borderId="51" xfId="0" applyNumberFormat="1" applyFont="1" applyFill="1" applyBorder="1" applyAlignment="1"/>
    <xf numFmtId="49" fontId="3" fillId="5" borderId="6" xfId="0" applyNumberFormat="1" applyFont="1" applyFill="1" applyBorder="1" applyAlignment="1"/>
    <xf numFmtId="49" fontId="2" fillId="2" borderId="7" xfId="0" applyNumberFormat="1" applyFont="1" applyFill="1" applyBorder="1" applyAlignment="1">
      <alignment wrapText="1"/>
    </xf>
    <xf numFmtId="1" fontId="2" fillId="7" borderId="52" xfId="0" applyNumberFormat="1" applyFont="1" applyFill="1" applyBorder="1" applyAlignment="1"/>
    <xf numFmtId="49" fontId="2" fillId="2" borderId="53" xfId="0" applyNumberFormat="1" applyFont="1" applyFill="1" applyBorder="1" applyAlignment="1"/>
    <xf numFmtId="1" fontId="2" fillId="2" borderId="54" xfId="0" applyNumberFormat="1" applyFont="1" applyFill="1" applyBorder="1" applyAlignment="1"/>
    <xf numFmtId="49" fontId="2" fillId="2" borderId="21" xfId="0" applyNumberFormat="1" applyFont="1" applyFill="1" applyBorder="1" applyAlignment="1"/>
    <xf numFmtId="49" fontId="2" fillId="2" borderId="32" xfId="0" applyNumberFormat="1" applyFont="1" applyFill="1" applyBorder="1" applyAlignment="1">
      <alignment wrapText="1"/>
    </xf>
    <xf numFmtId="1" fontId="2" fillId="9" borderId="55" xfId="0" applyNumberFormat="1" applyFont="1" applyFill="1" applyBorder="1" applyAlignment="1"/>
    <xf numFmtId="49" fontId="2" fillId="2" borderId="56" xfId="0" applyNumberFormat="1" applyFont="1" applyFill="1" applyBorder="1" applyAlignment="1"/>
    <xf numFmtId="49" fontId="3" fillId="5" borderId="26" xfId="0" applyNumberFormat="1" applyFont="1" applyFill="1" applyBorder="1" applyAlignment="1">
      <alignment vertical="top" wrapText="1"/>
    </xf>
    <xf numFmtId="49" fontId="2" fillId="3" borderId="26" xfId="0" applyNumberFormat="1" applyFont="1" applyFill="1" applyBorder="1" applyAlignment="1">
      <alignment horizontal="justify" vertical="top"/>
    </xf>
    <xf numFmtId="49" fontId="2" fillId="2" borderId="47" xfId="0" applyNumberFormat="1" applyFont="1" applyFill="1" applyBorder="1" applyAlignment="1">
      <alignment horizontal="right" vertical="top" wrapText="1"/>
    </xf>
    <xf numFmtId="17" fontId="2" fillId="3" borderId="57" xfId="0" applyNumberFormat="1" applyFont="1" applyFill="1" applyBorder="1" applyAlignment="1">
      <alignment vertical="top"/>
    </xf>
    <xf numFmtId="1" fontId="2" fillId="2" borderId="57" xfId="0" applyNumberFormat="1" applyFont="1" applyFill="1" applyBorder="1" applyAlignment="1">
      <alignment horizontal="right" vertical="top" wrapText="1"/>
    </xf>
    <xf numFmtId="49" fontId="2" fillId="2" borderId="57" xfId="0" applyNumberFormat="1" applyFont="1" applyFill="1" applyBorder="1" applyAlignment="1">
      <alignment wrapText="1"/>
    </xf>
    <xf numFmtId="1" fontId="2" fillId="2" borderId="48" xfId="0" applyNumberFormat="1" applyFont="1" applyFill="1" applyBorder="1" applyAlignment="1">
      <alignment vertical="top" wrapText="1"/>
    </xf>
    <xf numFmtId="49" fontId="2" fillId="2" borderId="6" xfId="0" applyNumberFormat="1" applyFont="1" applyFill="1" applyBorder="1" applyAlignment="1">
      <alignment horizontal="right" vertical="top" wrapText="1"/>
    </xf>
    <xf numFmtId="49" fontId="2" fillId="2" borderId="28" xfId="0" applyNumberFormat="1" applyFont="1" applyFill="1" applyBorder="1" applyAlignment="1">
      <alignment wrapText="1"/>
    </xf>
    <xf numFmtId="0" fontId="0" fillId="0" borderId="0" xfId="0" applyNumberFormat="1" applyFont="1" applyAlignment="1">
      <alignment vertical="top" wrapText="1"/>
    </xf>
    <xf numFmtId="1" fontId="3" fillId="3" borderId="48" xfId="0" applyNumberFormat="1" applyFont="1" applyFill="1" applyBorder="1" applyAlignment="1"/>
    <xf numFmtId="49" fontId="2" fillId="2" borderId="7" xfId="0" applyNumberFormat="1" applyFont="1" applyFill="1" applyBorder="1" applyAlignment="1"/>
    <xf numFmtId="49" fontId="2" fillId="2" borderId="14" xfId="0" applyNumberFormat="1" applyFont="1" applyFill="1" applyBorder="1" applyAlignment="1"/>
    <xf numFmtId="49" fontId="2" fillId="2" borderId="32" xfId="0" applyNumberFormat="1" applyFont="1" applyFill="1" applyBorder="1" applyAlignment="1"/>
    <xf numFmtId="49" fontId="3" fillId="2" borderId="1" xfId="0" applyNumberFormat="1" applyFont="1" applyFill="1" applyBorder="1" applyAlignment="1"/>
    <xf numFmtId="1" fontId="3" fillId="2" borderId="1" xfId="0" applyNumberFormat="1" applyFont="1" applyFill="1" applyBorder="1" applyAlignment="1"/>
    <xf numFmtId="1" fontId="3" fillId="5" borderId="58" xfId="0" applyNumberFormat="1" applyFont="1" applyFill="1" applyBorder="1" applyAlignment="1">
      <alignment wrapText="1"/>
    </xf>
    <xf numFmtId="1" fontId="3" fillId="5" borderId="59" xfId="0" applyNumberFormat="1" applyFont="1" applyFill="1" applyBorder="1" applyAlignment="1">
      <alignment wrapText="1"/>
    </xf>
    <xf numFmtId="1" fontId="3" fillId="5" borderId="60" xfId="0" applyNumberFormat="1" applyFont="1" applyFill="1" applyBorder="1" applyAlignment="1">
      <alignment wrapText="1"/>
    </xf>
    <xf numFmtId="49" fontId="3" fillId="5" borderId="26" xfId="0" applyNumberFormat="1" applyFont="1" applyFill="1" applyBorder="1" applyAlignment="1">
      <alignment wrapText="1"/>
    </xf>
    <xf numFmtId="49" fontId="3" fillId="5" borderId="47" xfId="0" applyNumberFormat="1" applyFont="1" applyFill="1" applyBorder="1" applyAlignment="1">
      <alignment horizontal="center" wrapText="1"/>
    </xf>
    <xf numFmtId="49" fontId="3" fillId="5" borderId="57" xfId="0" applyNumberFormat="1" applyFont="1" applyFill="1" applyBorder="1" applyAlignment="1">
      <alignment horizontal="center" wrapText="1"/>
    </xf>
    <xf numFmtId="49" fontId="3" fillId="5" borderId="48" xfId="0" applyNumberFormat="1" applyFont="1" applyFill="1" applyBorder="1" applyAlignment="1">
      <alignment horizontal="center" wrapText="1"/>
    </xf>
    <xf numFmtId="49" fontId="3" fillId="2" borderId="29" xfId="0" applyNumberFormat="1" applyFont="1" applyFill="1" applyBorder="1" applyAlignment="1">
      <alignment wrapText="1"/>
    </xf>
    <xf numFmtId="2" fontId="7" fillId="2" borderId="6" xfId="0" applyNumberFormat="1" applyFont="1" applyFill="1" applyBorder="1" applyAlignment="1">
      <alignment horizontal="left" wrapText="1"/>
    </xf>
    <xf numFmtId="2" fontId="7" fillId="2" borderId="28" xfId="0" applyNumberFormat="1" applyFont="1" applyFill="1" applyBorder="1" applyAlignment="1">
      <alignment horizontal="left" wrapText="1"/>
    </xf>
    <xf numFmtId="2" fontId="7" fillId="2" borderId="7" xfId="0" applyNumberFormat="1" applyFont="1" applyFill="1" applyBorder="1" applyAlignment="1">
      <alignment horizontal="left" wrapText="1"/>
    </xf>
    <xf numFmtId="1" fontId="3" fillId="2" borderId="30" xfId="0" applyNumberFormat="1" applyFont="1" applyFill="1" applyBorder="1" applyAlignment="1">
      <alignment wrapText="1"/>
    </xf>
    <xf numFmtId="2" fontId="2" fillId="2" borderId="13" xfId="0" applyNumberFormat="1" applyFont="1" applyFill="1" applyBorder="1" applyAlignment="1">
      <alignment wrapText="1"/>
    </xf>
    <xf numFmtId="2" fontId="2" fillId="2" borderId="17" xfId="0" applyNumberFormat="1" applyFont="1" applyFill="1" applyBorder="1" applyAlignment="1">
      <alignment wrapText="1"/>
    </xf>
    <xf numFmtId="2" fontId="2" fillId="2" borderId="14" xfId="0" applyNumberFormat="1" applyFont="1" applyFill="1" applyBorder="1" applyAlignment="1">
      <alignment wrapText="1"/>
    </xf>
    <xf numFmtId="1" fontId="3" fillId="2" borderId="34" xfId="0" applyNumberFormat="1" applyFont="1" applyFill="1" applyBorder="1" applyAlignment="1">
      <alignment wrapText="1"/>
    </xf>
    <xf numFmtId="2" fontId="2" fillId="2" borderId="16" xfId="0" applyNumberFormat="1" applyFont="1" applyFill="1" applyBorder="1" applyAlignment="1">
      <alignment wrapText="1"/>
    </xf>
    <xf numFmtId="2" fontId="2" fillId="2" borderId="33" xfId="0" applyNumberFormat="1" applyFont="1" applyFill="1" applyBorder="1" applyAlignment="1">
      <alignment wrapText="1"/>
    </xf>
    <xf numFmtId="2" fontId="2" fillId="2" borderId="32" xfId="0" applyNumberFormat="1" applyFont="1" applyFill="1" applyBorder="1" applyAlignment="1">
      <alignment wrapText="1"/>
    </xf>
    <xf numFmtId="49" fontId="3" fillId="2" borderId="64" xfId="0" applyNumberFormat="1" applyFont="1" applyFill="1" applyBorder="1" applyAlignment="1"/>
    <xf numFmtId="1" fontId="3" fillId="2" borderId="24" xfId="0" applyNumberFormat="1" applyFont="1" applyFill="1" applyBorder="1" applyAlignment="1"/>
    <xf numFmtId="1" fontId="3" fillId="2" borderId="65" xfId="0" applyNumberFormat="1" applyFont="1" applyFill="1" applyBorder="1" applyAlignment="1"/>
    <xf numFmtId="2" fontId="3" fillId="2" borderId="47" xfId="0" applyNumberFormat="1" applyFont="1" applyFill="1" applyBorder="1" applyAlignment="1"/>
    <xf numFmtId="2" fontId="3" fillId="2" borderId="57" xfId="0" applyNumberFormat="1" applyFont="1" applyFill="1" applyBorder="1" applyAlignment="1"/>
    <xf numFmtId="2" fontId="3" fillId="2" borderId="48" xfId="0" applyNumberFormat="1" applyFont="1" applyFill="1" applyBorder="1" applyAlignment="1"/>
    <xf numFmtId="0" fontId="0" fillId="0" borderId="0" xfId="0" applyNumberFormat="1" applyFont="1" applyAlignment="1">
      <alignment vertical="top" wrapText="1"/>
    </xf>
    <xf numFmtId="0" fontId="0" fillId="0" borderId="0" xfId="0" applyNumberFormat="1" applyFont="1" applyAlignment="1">
      <alignment vertical="top" wrapText="1"/>
    </xf>
    <xf numFmtId="1" fontId="2" fillId="3" borderId="48" xfId="0" applyNumberFormat="1" applyFont="1" applyFill="1" applyBorder="1" applyAlignment="1"/>
    <xf numFmtId="49" fontId="3" fillId="2" borderId="29" xfId="0" applyNumberFormat="1" applyFont="1" applyFill="1" applyBorder="1" applyAlignment="1">
      <alignment vertical="top" wrapText="1"/>
    </xf>
    <xf numFmtId="49" fontId="3" fillId="2" borderId="34" xfId="0" applyNumberFormat="1" applyFont="1" applyFill="1" applyBorder="1" applyAlignment="1">
      <alignment vertical="center" wrapText="1"/>
    </xf>
    <xf numFmtId="1" fontId="2" fillId="2" borderId="70" xfId="0" applyNumberFormat="1" applyFont="1" applyFill="1" applyBorder="1" applyAlignment="1"/>
    <xf numFmtId="1" fontId="3" fillId="2" borderId="34" xfId="0" applyNumberFormat="1" applyFont="1" applyFill="1" applyBorder="1" applyAlignment="1">
      <alignment vertical="center" wrapText="1"/>
    </xf>
    <xf numFmtId="49" fontId="2" fillId="2" borderId="19" xfId="0" applyNumberFormat="1" applyFont="1" applyFill="1" applyBorder="1" applyAlignment="1"/>
    <xf numFmtId="0" fontId="0" fillId="0" borderId="0" xfId="0" applyNumberFormat="1" applyFont="1" applyAlignment="1">
      <alignment vertical="top" wrapText="1"/>
    </xf>
    <xf numFmtId="0" fontId="0" fillId="0" borderId="0" xfId="0" applyNumberFormat="1" applyFont="1" applyAlignment="1">
      <alignment vertical="top" wrapText="1"/>
    </xf>
    <xf numFmtId="49" fontId="3" fillId="2" borderId="79" xfId="0" applyNumberFormat="1" applyFont="1" applyFill="1" applyBorder="1" applyAlignment="1"/>
    <xf numFmtId="1" fontId="2" fillId="2" borderId="79" xfId="0" applyNumberFormat="1" applyFont="1" applyFill="1" applyBorder="1" applyAlignment="1"/>
    <xf numFmtId="1" fontId="2" fillId="2" borderId="80" xfId="0" applyNumberFormat="1" applyFont="1" applyFill="1" applyBorder="1" applyAlignment="1"/>
    <xf numFmtId="0" fontId="0" fillId="0" borderId="0" xfId="0" applyNumberFormat="1" applyFont="1" applyAlignment="1">
      <alignment vertical="top" wrapText="1"/>
    </xf>
    <xf numFmtId="1" fontId="0" fillId="2" borderId="2" xfId="0" applyNumberFormat="1" applyFont="1" applyFill="1" applyBorder="1" applyAlignment="1"/>
    <xf numFmtId="0" fontId="0" fillId="0" borderId="0" xfId="0" applyNumberFormat="1" applyFont="1" applyAlignment="1">
      <alignment vertical="top" wrapText="1"/>
    </xf>
    <xf numFmtId="0" fontId="0" fillId="2" borderId="2" xfId="0" applyNumberFormat="1" applyFont="1" applyFill="1" applyBorder="1" applyAlignment="1">
      <alignment vertical="top" wrapText="1"/>
    </xf>
    <xf numFmtId="2" fontId="8" fillId="2" borderId="61" xfId="0" applyNumberFormat="1" applyFont="1" applyFill="1" applyBorder="1" applyAlignment="1">
      <alignment horizontal="center" wrapText="1"/>
    </xf>
    <xf numFmtId="2" fontId="8" fillId="2" borderId="62" xfId="0" applyNumberFormat="1" applyFont="1" applyFill="1" applyBorder="1" applyAlignment="1">
      <alignment horizontal="center" wrapText="1"/>
    </xf>
    <xf numFmtId="2" fontId="8" fillId="2" borderId="63" xfId="0" applyNumberFormat="1" applyFont="1" applyFill="1" applyBorder="1" applyAlignment="1">
      <alignment horizontal="center" wrapText="1"/>
    </xf>
    <xf numFmtId="49" fontId="3" fillId="5" borderId="58" xfId="0" applyNumberFormat="1" applyFont="1" applyFill="1" applyBorder="1" applyAlignment="1">
      <alignment horizontal="center"/>
    </xf>
    <xf numFmtId="1" fontId="3" fillId="5" borderId="59" xfId="0" applyNumberFormat="1" applyFont="1" applyFill="1" applyBorder="1" applyAlignment="1">
      <alignment horizontal="center"/>
    </xf>
    <xf numFmtId="1" fontId="3" fillId="5" borderId="60" xfId="0" applyNumberFormat="1" applyFont="1" applyFill="1" applyBorder="1" applyAlignment="1">
      <alignment horizontal="center"/>
    </xf>
    <xf numFmtId="1" fontId="2" fillId="2" borderId="75" xfId="0" applyNumberFormat="1" applyFont="1" applyFill="1" applyBorder="1" applyAlignment="1">
      <alignment horizontal="center" vertical="center" wrapText="1"/>
    </xf>
    <xf numFmtId="1" fontId="2" fillId="2" borderId="59" xfId="0" applyNumberFormat="1" applyFont="1" applyFill="1" applyBorder="1" applyAlignment="1">
      <alignment horizontal="center" vertical="center" wrapText="1"/>
    </xf>
    <xf numFmtId="1" fontId="2" fillId="2" borderId="60" xfId="0" applyNumberFormat="1" applyFont="1" applyFill="1" applyBorder="1" applyAlignment="1">
      <alignment horizontal="center" vertical="center" wrapText="1"/>
    </xf>
    <xf numFmtId="1" fontId="2" fillId="2" borderId="66" xfId="0" applyNumberFormat="1" applyFont="1" applyFill="1" applyBorder="1" applyAlignment="1">
      <alignment horizontal="center" vertical="center" wrapText="1"/>
    </xf>
    <xf numFmtId="1" fontId="2" fillId="2" borderId="67" xfId="0" applyNumberFormat="1" applyFont="1" applyFill="1" applyBorder="1" applyAlignment="1">
      <alignment horizontal="center" vertical="center" wrapText="1"/>
    </xf>
    <xf numFmtId="1" fontId="2" fillId="2" borderId="74" xfId="0" applyNumberFormat="1" applyFont="1" applyFill="1" applyBorder="1" applyAlignment="1">
      <alignment horizontal="center" vertical="center" wrapText="1"/>
    </xf>
    <xf numFmtId="1" fontId="2" fillId="2" borderId="76" xfId="0" applyNumberFormat="1" applyFont="1" applyFill="1" applyBorder="1" applyAlignment="1">
      <alignment horizontal="center" vertical="center" wrapText="1"/>
    </xf>
    <xf numFmtId="1" fontId="2" fillId="2" borderId="68" xfId="0" applyNumberFormat="1" applyFont="1" applyFill="1" applyBorder="1" applyAlignment="1">
      <alignment horizontal="center" vertical="center" wrapText="1"/>
    </xf>
    <xf numFmtId="49" fontId="3" fillId="3" borderId="58" xfId="0" applyNumberFormat="1" applyFont="1" applyFill="1" applyBorder="1" applyAlignment="1">
      <alignment horizontal="center"/>
    </xf>
    <xf numFmtId="1" fontId="3" fillId="3" borderId="59" xfId="0" applyNumberFormat="1" applyFont="1" applyFill="1" applyBorder="1" applyAlignment="1">
      <alignment horizontal="center"/>
    </xf>
    <xf numFmtId="49" fontId="3" fillId="3" borderId="59" xfId="0" applyNumberFormat="1" applyFont="1" applyFill="1" applyBorder="1" applyAlignment="1">
      <alignment horizontal="center"/>
    </xf>
    <xf numFmtId="1" fontId="3" fillId="3" borderId="60" xfId="0" applyNumberFormat="1" applyFont="1" applyFill="1" applyBorder="1" applyAlignment="1">
      <alignment horizontal="center"/>
    </xf>
    <xf numFmtId="49" fontId="1" fillId="2" borderId="58" xfId="0" applyNumberFormat="1" applyFont="1" applyFill="1" applyBorder="1" applyAlignment="1">
      <alignment horizontal="left" vertical="top" wrapText="1"/>
    </xf>
    <xf numFmtId="1" fontId="2" fillId="2" borderId="59" xfId="0" applyNumberFormat="1" applyFont="1" applyFill="1" applyBorder="1" applyAlignment="1">
      <alignment horizontal="left" vertical="top" wrapText="1"/>
    </xf>
    <xf numFmtId="1" fontId="2" fillId="2" borderId="60" xfId="0" applyNumberFormat="1" applyFont="1" applyFill="1" applyBorder="1" applyAlignment="1">
      <alignment horizontal="left" vertical="top" wrapText="1"/>
    </xf>
    <xf numFmtId="49" fontId="1" fillId="2" borderId="58" xfId="0" applyNumberFormat="1" applyFont="1" applyFill="1" applyBorder="1" applyAlignment="1">
      <alignment horizontal="left" vertical="center" wrapText="1"/>
    </xf>
    <xf numFmtId="49" fontId="3" fillId="3" borderId="75" xfId="0" applyNumberFormat="1" applyFont="1" applyFill="1" applyBorder="1" applyAlignment="1">
      <alignment horizontal="center"/>
    </xf>
    <xf numFmtId="1" fontId="3" fillId="3" borderId="69" xfId="0" applyNumberFormat="1" applyFont="1" applyFill="1" applyBorder="1" applyAlignment="1">
      <alignment horizontal="center"/>
    </xf>
    <xf numFmtId="1" fontId="2" fillId="2" borderId="78" xfId="0" applyNumberFormat="1" applyFont="1" applyFill="1" applyBorder="1" applyAlignment="1">
      <alignment horizontal="center" vertical="center" wrapText="1"/>
    </xf>
    <xf numFmtId="1" fontId="2" fillId="2" borderId="72" xfId="0" applyNumberFormat="1" applyFont="1" applyFill="1" applyBorder="1" applyAlignment="1">
      <alignment horizontal="center" vertical="center" wrapText="1"/>
    </xf>
    <xf numFmtId="1" fontId="2" fillId="2" borderId="73" xfId="0" applyNumberFormat="1" applyFont="1" applyFill="1" applyBorder="1" applyAlignment="1">
      <alignment horizontal="center" vertical="center" wrapText="1"/>
    </xf>
    <xf numFmtId="49" fontId="2" fillId="2" borderId="66" xfId="0" applyNumberFormat="1" applyFont="1" applyFill="1" applyBorder="1" applyAlignment="1">
      <alignment horizontal="left" vertical="top" wrapText="1"/>
    </xf>
    <xf numFmtId="1" fontId="2" fillId="2" borderId="67" xfId="0" applyNumberFormat="1" applyFont="1" applyFill="1" applyBorder="1" applyAlignment="1">
      <alignment horizontal="left" vertical="top" wrapText="1"/>
    </xf>
    <xf numFmtId="1" fontId="2" fillId="2" borderId="68" xfId="0" applyNumberFormat="1" applyFont="1" applyFill="1" applyBorder="1" applyAlignment="1">
      <alignment horizontal="left" vertical="top" wrapText="1"/>
    </xf>
    <xf numFmtId="14" fontId="2" fillId="2" borderId="78" xfId="0" applyNumberFormat="1" applyFont="1" applyFill="1" applyBorder="1" applyAlignment="1">
      <alignment horizontal="center" vertical="center" wrapText="1"/>
    </xf>
    <xf numFmtId="14" fontId="2" fillId="2" borderId="77" xfId="0" applyNumberFormat="1" applyFont="1" applyFill="1" applyBorder="1" applyAlignment="1">
      <alignment horizontal="center" vertical="center" wrapText="1"/>
    </xf>
    <xf numFmtId="14" fontId="2" fillId="2" borderId="76" xfId="0" applyNumberFormat="1" applyFont="1" applyFill="1" applyBorder="1" applyAlignment="1">
      <alignment horizontal="center" vertical="center" wrapText="1"/>
    </xf>
    <xf numFmtId="14" fontId="2" fillId="2" borderId="74" xfId="0" applyNumberFormat="1" applyFont="1" applyFill="1" applyBorder="1" applyAlignment="1">
      <alignment horizontal="center" vertical="center" wrapText="1"/>
    </xf>
    <xf numFmtId="49" fontId="2" fillId="2" borderId="58" xfId="0" applyNumberFormat="1" applyFont="1" applyFill="1" applyBorder="1" applyAlignment="1">
      <alignment horizontal="left" vertical="top" wrapText="1"/>
    </xf>
    <xf numFmtId="1" fontId="2" fillId="2" borderId="77" xfId="0" applyNumberFormat="1" applyFont="1" applyFill="1" applyBorder="1" applyAlignment="1">
      <alignment horizontal="center" vertical="center" wrapText="1"/>
    </xf>
    <xf numFmtId="1" fontId="2" fillId="2" borderId="71" xfId="0" applyNumberFormat="1" applyFont="1" applyFill="1" applyBorder="1" applyAlignment="1">
      <alignment horizontal="center" vertical="center" wrapText="1"/>
    </xf>
    <xf numFmtId="1" fontId="2" fillId="2" borderId="58" xfId="0" applyNumberFormat="1" applyFont="1" applyFill="1" applyBorder="1" applyAlignment="1">
      <alignment horizontal="left" vertical="top" wrapText="1"/>
    </xf>
    <xf numFmtId="1" fontId="3" fillId="2" borderId="66" xfId="0" applyNumberFormat="1" applyFont="1" applyFill="1" applyBorder="1" applyAlignment="1">
      <alignment horizontal="left" vertical="center" wrapText="1"/>
    </xf>
    <xf numFmtId="1" fontId="3" fillId="2" borderId="67" xfId="0" applyNumberFormat="1" applyFont="1" applyFill="1" applyBorder="1" applyAlignment="1">
      <alignment horizontal="left" vertical="center" wrapText="1"/>
    </xf>
    <xf numFmtId="1" fontId="3" fillId="2" borderId="74" xfId="0" applyNumberFormat="1" applyFont="1" applyFill="1" applyBorder="1" applyAlignment="1">
      <alignment horizontal="left" vertical="center" wrapText="1"/>
    </xf>
    <xf numFmtId="49" fontId="2" fillId="2" borderId="61" xfId="0" applyNumberFormat="1" applyFont="1" applyFill="1" applyBorder="1" applyAlignment="1">
      <alignment vertical="top" wrapText="1"/>
    </xf>
    <xf numFmtId="1" fontId="2" fillId="2" borderId="62" xfId="0" applyNumberFormat="1" applyFont="1" applyFill="1" applyBorder="1" applyAlignment="1">
      <alignment vertical="top" wrapText="1"/>
    </xf>
    <xf numFmtId="1" fontId="2" fillId="2" borderId="63" xfId="0" applyNumberFormat="1" applyFont="1" applyFill="1" applyBorder="1" applyAlignment="1">
      <alignment vertical="top" wrapText="1"/>
    </xf>
    <xf numFmtId="1" fontId="2" fillId="2" borderId="58" xfId="0" applyNumberFormat="1" applyFont="1" applyFill="1" applyBorder="1" applyAlignment="1">
      <alignment horizontal="center" vertical="center" wrapText="1"/>
    </xf>
    <xf numFmtId="1" fontId="2" fillId="2" borderId="69" xfId="0" applyNumberFormat="1" applyFont="1" applyFill="1" applyBorder="1" applyAlignment="1">
      <alignment horizontal="center" vertical="center" wrapText="1"/>
    </xf>
    <xf numFmtId="1" fontId="2" fillId="2" borderId="71" xfId="0" applyNumberFormat="1" applyFont="1" applyFill="1" applyBorder="1" applyAlignment="1">
      <alignment vertical="center" wrapText="1"/>
    </xf>
    <xf numFmtId="1" fontId="2" fillId="2" borderId="72" xfId="0" applyNumberFormat="1" applyFont="1" applyFill="1" applyBorder="1" applyAlignment="1">
      <alignment vertical="center" wrapText="1"/>
    </xf>
    <xf numFmtId="1" fontId="2" fillId="2" borderId="73" xfId="0" applyNumberFormat="1" applyFont="1" applyFill="1" applyBorder="1" applyAlignment="1">
      <alignment vertical="center" wrapText="1"/>
    </xf>
    <xf numFmtId="49" fontId="9" fillId="2" borderId="58" xfId="0" applyNumberFormat="1" applyFont="1" applyFill="1" applyBorder="1" applyAlignment="1">
      <alignment horizontal="left" vertical="center" wrapText="1"/>
    </xf>
    <xf numFmtId="1" fontId="10" fillId="2" borderId="59" xfId="0" applyNumberFormat="1" applyFont="1" applyFill="1" applyBorder="1" applyAlignment="1">
      <alignment horizontal="center" vertical="center" wrapText="1"/>
    </xf>
    <xf numFmtId="1" fontId="10" fillId="2" borderId="60" xfId="0" applyNumberFormat="1" applyFont="1" applyFill="1" applyBorder="1" applyAlignment="1">
      <alignment horizontal="center" vertical="center" wrapText="1"/>
    </xf>
    <xf numFmtId="49" fontId="9" fillId="2" borderId="58" xfId="0" applyNumberFormat="1" applyFont="1" applyFill="1" applyBorder="1" applyAlignment="1">
      <alignment horizontal="left" vertical="top" wrapText="1"/>
    </xf>
    <xf numFmtId="1" fontId="10" fillId="2" borderId="59" xfId="0" applyNumberFormat="1" applyFont="1" applyFill="1" applyBorder="1" applyAlignment="1">
      <alignment horizontal="left" vertical="top" wrapText="1"/>
    </xf>
    <xf numFmtId="1" fontId="10" fillId="2" borderId="60" xfId="0" applyNumberFormat="1" applyFont="1" applyFill="1" applyBorder="1" applyAlignment="1">
      <alignment horizontal="left" vertical="top" wrapText="1"/>
    </xf>
    <xf numFmtId="49" fontId="3" fillId="6" borderId="83" xfId="0" applyNumberFormat="1" applyFont="1" applyFill="1" applyBorder="1" applyAlignment="1">
      <alignment horizontal="center"/>
    </xf>
    <xf numFmtId="1" fontId="3" fillId="6" borderId="82" xfId="0" applyNumberFormat="1" applyFont="1" applyFill="1" applyBorder="1" applyAlignment="1">
      <alignment horizontal="center"/>
    </xf>
    <xf numFmtId="1" fontId="2" fillId="2" borderId="85" xfId="0" applyNumberFormat="1" applyFont="1" applyFill="1" applyBorder="1" applyAlignment="1">
      <alignment horizontal="center" vertical="center"/>
    </xf>
    <xf numFmtId="1" fontId="2" fillId="2" borderId="87" xfId="0" applyNumberFormat="1" applyFont="1" applyFill="1" applyBorder="1" applyAlignment="1">
      <alignment horizontal="center" vertical="center"/>
    </xf>
    <xf numFmtId="1" fontId="2" fillId="2" borderId="88" xfId="0" applyNumberFormat="1" applyFont="1" applyFill="1" applyBorder="1" applyAlignment="1">
      <alignment horizontal="center" vertical="center"/>
    </xf>
    <xf numFmtId="49" fontId="3" fillId="6" borderId="81" xfId="0" applyNumberFormat="1" applyFont="1" applyFill="1" applyBorder="1" applyAlignment="1">
      <alignment horizontal="center"/>
    </xf>
    <xf numFmtId="1" fontId="3" fillId="6" borderId="62" xfId="0" applyNumberFormat="1" applyFont="1" applyFill="1" applyBorder="1" applyAlignment="1">
      <alignment horizontal="center"/>
    </xf>
    <xf numFmtId="14" fontId="2" fillId="2" borderId="89" xfId="0" applyNumberFormat="1" applyFont="1" applyFill="1" applyBorder="1" applyAlignment="1">
      <alignment horizontal="center" vertical="center"/>
    </xf>
    <xf numFmtId="14" fontId="2" fillId="2" borderId="90" xfId="0" applyNumberFormat="1" applyFont="1" applyFill="1" applyBorder="1" applyAlignment="1">
      <alignment horizontal="center" vertical="center"/>
    </xf>
    <xf numFmtId="1" fontId="3" fillId="6" borderId="84" xfId="0" applyNumberFormat="1" applyFont="1" applyFill="1" applyBorder="1" applyAlignment="1">
      <alignment horizontal="center"/>
    </xf>
    <xf numFmtId="1" fontId="2" fillId="2" borderId="94" xfId="0" applyNumberFormat="1" applyFont="1" applyFill="1" applyBorder="1" applyAlignment="1">
      <alignment horizontal="center" vertical="center"/>
    </xf>
    <xf numFmtId="1" fontId="2" fillId="2" borderId="91" xfId="0" applyNumberFormat="1" applyFont="1" applyFill="1" applyBorder="1" applyAlignment="1">
      <alignment horizontal="center" vertical="center"/>
    </xf>
    <xf numFmtId="1" fontId="2" fillId="2" borderId="90" xfId="0" applyNumberFormat="1" applyFont="1" applyFill="1" applyBorder="1" applyAlignment="1">
      <alignment horizontal="center" vertical="center"/>
    </xf>
    <xf numFmtId="1" fontId="2" fillId="2" borderId="93" xfId="0" applyNumberFormat="1" applyFont="1" applyFill="1" applyBorder="1" applyAlignment="1">
      <alignment horizontal="center" vertical="center"/>
    </xf>
    <xf numFmtId="1" fontId="2" fillId="2" borderId="86" xfId="0" applyNumberFormat="1" applyFont="1" applyFill="1" applyBorder="1" applyAlignment="1">
      <alignment horizontal="center" vertical="center"/>
    </xf>
    <xf numFmtId="1" fontId="2" fillId="2" borderId="85" xfId="0" applyNumberFormat="1" applyFont="1" applyFill="1" applyBorder="1" applyAlignment="1">
      <alignment horizontal="center" vertical="center" wrapText="1"/>
    </xf>
    <xf numFmtId="1" fontId="2" fillId="2" borderId="87" xfId="0" applyNumberFormat="1" applyFont="1" applyFill="1" applyBorder="1" applyAlignment="1">
      <alignment horizontal="center" vertical="center" wrapText="1"/>
    </xf>
    <xf numFmtId="1" fontId="2" fillId="2" borderId="88" xfId="0" applyNumberFormat="1" applyFont="1" applyFill="1" applyBorder="1" applyAlignment="1">
      <alignment horizontal="center" vertical="center" wrapText="1"/>
    </xf>
    <xf numFmtId="1" fontId="2" fillId="2" borderId="81" xfId="0" applyNumberFormat="1" applyFont="1" applyFill="1" applyBorder="1" applyAlignment="1">
      <alignment horizontal="center" vertical="center" wrapText="1"/>
    </xf>
    <xf numFmtId="1" fontId="2" fillId="2" borderId="62" xfId="0" applyNumberFormat="1" applyFont="1" applyFill="1" applyBorder="1" applyAlignment="1">
      <alignment horizontal="center" vertical="center" wrapText="1"/>
    </xf>
    <xf numFmtId="1" fontId="2" fillId="2" borderId="82" xfId="0" applyNumberFormat="1" applyFont="1" applyFill="1" applyBorder="1" applyAlignment="1">
      <alignment horizontal="center" vertical="center" wrapText="1"/>
    </xf>
    <xf numFmtId="15" fontId="2" fillId="2" borderId="85" xfId="0" applyNumberFormat="1" applyFont="1" applyFill="1" applyBorder="1" applyAlignment="1">
      <alignment horizontal="center"/>
    </xf>
    <xf numFmtId="15" fontId="2" fillId="2" borderId="86" xfId="0" applyNumberFormat="1" applyFont="1" applyFill="1" applyBorder="1" applyAlignment="1">
      <alignment horizontal="center"/>
    </xf>
    <xf numFmtId="14" fontId="2" fillId="2" borderId="85" xfId="0" applyNumberFormat="1" applyFont="1" applyFill="1" applyBorder="1" applyAlignment="1">
      <alignment horizontal="center" vertical="center"/>
    </xf>
    <xf numFmtId="14" fontId="2" fillId="2" borderId="86" xfId="0" applyNumberFormat="1" applyFont="1" applyFill="1" applyBorder="1" applyAlignment="1">
      <alignment horizontal="center" vertical="center"/>
    </xf>
    <xf numFmtId="1" fontId="2" fillId="2" borderId="89" xfId="0" applyNumberFormat="1" applyFont="1" applyFill="1" applyBorder="1" applyAlignment="1">
      <alignment horizontal="center" vertical="center"/>
    </xf>
    <xf numFmtId="1" fontId="2" fillId="2" borderId="92" xfId="0" applyNumberFormat="1" applyFont="1" applyFill="1" applyBorder="1" applyAlignment="1">
      <alignment horizontal="center" vertical="center"/>
    </xf>
    <xf numFmtId="1" fontId="2" fillId="2" borderId="81" xfId="0" applyNumberFormat="1" applyFont="1" applyFill="1" applyBorder="1" applyAlignment="1">
      <alignment horizontal="center" vertical="center"/>
    </xf>
    <xf numFmtId="1" fontId="2" fillId="2" borderId="62" xfId="0" applyNumberFormat="1" applyFont="1" applyFill="1" applyBorder="1" applyAlignment="1">
      <alignment horizontal="center" vertical="center"/>
    </xf>
    <xf numFmtId="1" fontId="2" fillId="2" borderId="82" xfId="0" applyNumberFormat="1" applyFont="1" applyFill="1" applyBorder="1" applyAlignment="1">
      <alignment horizontal="center" vertical="center"/>
    </xf>
    <xf numFmtId="15" fontId="2" fillId="2" borderId="89" xfId="0" applyNumberFormat="1" applyFont="1" applyFill="1" applyBorder="1" applyAlignment="1">
      <alignment horizontal="center"/>
    </xf>
    <xf numFmtId="15" fontId="2" fillId="2" borderId="90" xfId="0" applyNumberFormat="1" applyFont="1" applyFill="1" applyBorder="1" applyAlignment="1">
      <alignment horizontal="center"/>
    </xf>
    <xf numFmtId="10" fontId="2" fillId="13" borderId="6" xfId="0" applyNumberFormat="1" applyFont="1" applyFill="1" applyBorder="1" applyAlignment="1">
      <alignment horizontal="right" vertical="top" wrapText="1"/>
    </xf>
    <xf numFmtId="10" fontId="2" fillId="13" borderId="30" xfId="0" applyNumberFormat="1" applyFont="1" applyFill="1" applyBorder="1" applyAlignment="1">
      <alignment horizontal="right" vertical="top" wrapText="1"/>
    </xf>
    <xf numFmtId="49" fontId="2" fillId="13" borderId="30" xfId="0" applyNumberFormat="1" applyFont="1" applyFill="1" applyBorder="1" applyAlignment="1">
      <alignment horizontal="right" vertical="top" wrapText="1"/>
    </xf>
    <xf numFmtId="1" fontId="2" fillId="13" borderId="30" xfId="0" applyNumberFormat="1" applyFont="1" applyFill="1" applyBorder="1" applyAlignment="1">
      <alignment horizontal="right" vertical="top" wrapText="1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99CCFF"/>
      <rgbColor rgb="FF1FB714"/>
      <rgbColor rgb="FFCCFFFF"/>
      <rgbColor rgb="FFDD0806"/>
      <rgbColor rgb="FFFF9900"/>
      <rgbColor rgb="FFCC99FF"/>
      <rgbColor rgb="FFB9CDE5"/>
      <rgbColor rgb="FF0000D4"/>
      <rgbColor rgb="FFFFFF00"/>
      <rgbColor rgb="FF0000FF"/>
      <rgbColor rgb="FFBF7E2B"/>
      <rgbColor rgb="FFC00000"/>
      <rgbColor rgb="FFFF000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5400" dir="5400000" rotWithShape="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5400" dir="5400000" rotWithShape="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tinyurl.com/626qjzs" TargetMode="External"/><Relationship Id="rId3" Type="http://schemas.openxmlformats.org/officeDocument/2006/relationships/hyperlink" Target="http://tinyurl.com/6x5kcwu" TargetMode="External"/><Relationship Id="rId7" Type="http://schemas.openxmlformats.org/officeDocument/2006/relationships/hyperlink" Target="http://tinyurl.com/br5hqbp" TargetMode="External"/><Relationship Id="rId2" Type="http://schemas.openxmlformats.org/officeDocument/2006/relationships/hyperlink" Target="http://tinyurl.com/648gtaw" TargetMode="External"/><Relationship Id="rId1" Type="http://schemas.openxmlformats.org/officeDocument/2006/relationships/hyperlink" Target="http://tinyurl.com/6bna2ky" TargetMode="External"/><Relationship Id="rId6" Type="http://schemas.openxmlformats.org/officeDocument/2006/relationships/hyperlink" Target="http://tinyurl.com/6gjqlju" TargetMode="External"/><Relationship Id="rId11" Type="http://schemas.openxmlformats.org/officeDocument/2006/relationships/comments" Target="../comments1.xml"/><Relationship Id="rId5" Type="http://schemas.openxmlformats.org/officeDocument/2006/relationships/hyperlink" Target="http://tinyurl.com/5ufw9a4" TargetMode="External"/><Relationship Id="rId10" Type="http://schemas.openxmlformats.org/officeDocument/2006/relationships/vmlDrawing" Target="../drawings/vmlDrawing1.vml"/><Relationship Id="rId4" Type="http://schemas.openxmlformats.org/officeDocument/2006/relationships/hyperlink" Target="http://tinyurl.com/6b3w4tk" TargetMode="External"/><Relationship Id="rId9" Type="http://schemas.openxmlformats.org/officeDocument/2006/relationships/hyperlink" Target="http://tinyurl.com/6ckw6g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V29"/>
  <sheetViews>
    <sheetView showGridLines="0" topLeftCell="A7" workbookViewId="0">
      <selection activeCell="C16" sqref="C16"/>
    </sheetView>
  </sheetViews>
  <sheetFormatPr defaultColWidth="8.59765625" defaultRowHeight="12.75" customHeight="1" x14ac:dyDescent="0.2"/>
  <cols>
    <col min="1" max="1" width="9" style="1" customWidth="1"/>
    <col min="2" max="2" width="20.59765625" style="1" customWidth="1"/>
    <col min="3" max="3" width="28.19921875" style="1" customWidth="1"/>
    <col min="4" max="4" width="14.8984375" style="1" customWidth="1"/>
    <col min="5" max="5" width="12.3984375" style="1" customWidth="1"/>
    <col min="6" max="7" width="6.8984375" style="1" customWidth="1"/>
    <col min="8" max="9" width="16.09765625" style="1" customWidth="1"/>
    <col min="10" max="256" width="8.59765625" style="1" customWidth="1"/>
  </cols>
  <sheetData>
    <row r="1" spans="1:9" ht="13.5" customHeight="1" x14ac:dyDescent="0.2">
      <c r="A1" s="2"/>
      <c r="B1" s="2"/>
      <c r="C1" s="3"/>
      <c r="D1" s="2"/>
      <c r="E1" s="4"/>
      <c r="F1" s="5"/>
      <c r="G1" s="6"/>
      <c r="H1" s="3"/>
      <c r="I1" s="3"/>
    </row>
    <row r="2" spans="1:9" ht="14.25" customHeight="1" x14ac:dyDescent="0.2">
      <c r="A2" s="7" t="s">
        <v>0</v>
      </c>
      <c r="B2" s="8"/>
      <c r="C2" s="9"/>
      <c r="D2" s="10"/>
      <c r="E2" s="11" t="s">
        <v>1</v>
      </c>
      <c r="F2" s="12"/>
      <c r="G2" s="13"/>
      <c r="H2" s="3"/>
      <c r="I2" s="3"/>
    </row>
    <row r="3" spans="1:9" ht="13.5" customHeight="1" x14ac:dyDescent="0.2">
      <c r="A3" s="14" t="s">
        <v>2</v>
      </c>
      <c r="B3" s="15" t="s">
        <v>3</v>
      </c>
      <c r="C3" s="16"/>
      <c r="D3" s="17"/>
      <c r="E3" s="18" t="s">
        <v>4</v>
      </c>
      <c r="F3" s="12"/>
      <c r="G3" s="13"/>
      <c r="H3" s="3"/>
      <c r="I3" s="3"/>
    </row>
    <row r="4" spans="1:9" ht="13.5" customHeight="1" x14ac:dyDescent="0.2">
      <c r="A4" s="14" t="s">
        <v>5</v>
      </c>
      <c r="B4" s="19" t="s">
        <v>6</v>
      </c>
      <c r="C4" s="9"/>
      <c r="D4" s="20"/>
      <c r="E4" s="18" t="s">
        <v>7</v>
      </c>
      <c r="F4" s="12"/>
      <c r="G4" s="13"/>
      <c r="H4" s="3"/>
      <c r="I4" s="3"/>
    </row>
    <row r="5" spans="1:9" ht="13.5" customHeight="1" x14ac:dyDescent="0.2">
      <c r="A5" s="21" t="s">
        <v>8</v>
      </c>
      <c r="B5" s="22" t="s">
        <v>9</v>
      </c>
      <c r="C5" s="23"/>
      <c r="D5" s="24"/>
      <c r="E5" s="18" t="s">
        <v>10</v>
      </c>
      <c r="F5" s="12"/>
      <c r="G5" s="13"/>
      <c r="H5" s="3"/>
      <c r="I5" s="3"/>
    </row>
    <row r="6" spans="1:9" ht="14.25" customHeight="1" x14ac:dyDescent="0.2">
      <c r="A6" s="25"/>
      <c r="B6" s="26"/>
      <c r="C6" s="27"/>
      <c r="D6" s="28"/>
      <c r="E6" s="29" t="s">
        <v>11</v>
      </c>
      <c r="F6" s="12"/>
      <c r="G6" s="13"/>
      <c r="H6" s="3"/>
      <c r="I6" s="3"/>
    </row>
    <row r="7" spans="1:9" ht="14.25" customHeight="1" x14ac:dyDescent="0.2">
      <c r="A7" s="2"/>
      <c r="B7" s="2"/>
      <c r="C7" s="2"/>
      <c r="D7" s="30"/>
      <c r="E7" s="31"/>
      <c r="F7" s="5"/>
      <c r="G7" s="13"/>
      <c r="H7" s="2"/>
      <c r="I7" s="2"/>
    </row>
    <row r="8" spans="1:9" ht="14.25" customHeight="1" x14ac:dyDescent="0.2">
      <c r="A8" s="32" t="s">
        <v>12</v>
      </c>
      <c r="B8" s="33" t="s">
        <v>13</v>
      </c>
      <c r="C8" s="33" t="s">
        <v>14</v>
      </c>
      <c r="D8" s="32" t="s">
        <v>15</v>
      </c>
      <c r="E8" s="32" t="s">
        <v>16</v>
      </c>
      <c r="F8" s="34" t="s">
        <v>17</v>
      </c>
      <c r="G8" s="35" t="s">
        <v>18</v>
      </c>
      <c r="H8" s="32" t="s">
        <v>19</v>
      </c>
      <c r="I8" s="32" t="s">
        <v>20</v>
      </c>
    </row>
    <row r="9" spans="1:9" ht="65.25" customHeight="1" thickTop="1" thickBot="1" x14ac:dyDescent="0.25">
      <c r="A9" s="36" t="s">
        <v>112</v>
      </c>
      <c r="B9" s="37" t="s">
        <v>21</v>
      </c>
      <c r="C9" s="38" t="s">
        <v>22</v>
      </c>
      <c r="D9" s="39" t="s">
        <v>9</v>
      </c>
      <c r="E9" s="40">
        <v>0.15</v>
      </c>
      <c r="F9" s="41">
        <v>0.153</v>
      </c>
      <c r="G9" s="244">
        <v>0.222</v>
      </c>
      <c r="H9" s="42"/>
      <c r="I9" s="42"/>
    </row>
    <row r="10" spans="1:9" ht="39" customHeight="1" thickTop="1" thickBot="1" x14ac:dyDescent="0.25">
      <c r="A10" s="36" t="s">
        <v>113</v>
      </c>
      <c r="B10" s="43" t="s">
        <v>23</v>
      </c>
      <c r="C10" s="44" t="s">
        <v>24</v>
      </c>
      <c r="D10" s="22" t="s">
        <v>9</v>
      </c>
      <c r="E10" s="45" t="s">
        <v>25</v>
      </c>
      <c r="F10" s="46">
        <v>0.93099999999999994</v>
      </c>
      <c r="G10" s="245">
        <v>0.96499999999999997</v>
      </c>
      <c r="H10" s="48"/>
      <c r="I10" s="48"/>
    </row>
    <row r="11" spans="1:9" ht="26.25" customHeight="1" thickTop="1" thickBot="1" x14ac:dyDescent="0.25">
      <c r="A11" s="36" t="s">
        <v>114</v>
      </c>
      <c r="B11" s="49" t="s">
        <v>26</v>
      </c>
      <c r="C11" s="50" t="s">
        <v>27</v>
      </c>
      <c r="D11" s="22" t="s">
        <v>9</v>
      </c>
      <c r="E11" s="51">
        <v>0.9</v>
      </c>
      <c r="F11" s="46">
        <v>0.96200000000000008</v>
      </c>
      <c r="G11" s="245">
        <v>0.97199999999999998</v>
      </c>
      <c r="H11" s="48"/>
      <c r="I11" s="48"/>
    </row>
    <row r="12" spans="1:9" ht="51.75" customHeight="1" thickTop="1" thickBot="1" x14ac:dyDescent="0.25">
      <c r="A12" s="36" t="s">
        <v>115</v>
      </c>
      <c r="B12" s="43" t="s">
        <v>28</v>
      </c>
      <c r="C12" s="44" t="s">
        <v>29</v>
      </c>
      <c r="D12" s="22" t="s">
        <v>9</v>
      </c>
      <c r="E12" s="45" t="s">
        <v>30</v>
      </c>
      <c r="F12" s="52" t="s">
        <v>31</v>
      </c>
      <c r="G12" s="246" t="s">
        <v>32</v>
      </c>
      <c r="H12" s="53" t="s">
        <v>33</v>
      </c>
      <c r="I12" s="53" t="s">
        <v>34</v>
      </c>
    </row>
    <row r="13" spans="1:9" ht="39" customHeight="1" thickTop="1" thickBot="1" x14ac:dyDescent="0.25">
      <c r="A13" s="36" t="s">
        <v>116</v>
      </c>
      <c r="B13" s="49" t="s">
        <v>35</v>
      </c>
      <c r="C13" s="44" t="s">
        <v>36</v>
      </c>
      <c r="D13" s="22" t="s">
        <v>9</v>
      </c>
      <c r="E13" s="51">
        <v>0.5</v>
      </c>
      <c r="F13" s="46">
        <v>0.8590000000000001</v>
      </c>
      <c r="G13" s="245">
        <v>0.88200000000000001</v>
      </c>
      <c r="H13" s="48"/>
      <c r="I13" s="48"/>
    </row>
    <row r="14" spans="1:9" ht="26.25" customHeight="1" thickTop="1" thickBot="1" x14ac:dyDescent="0.25">
      <c r="A14" s="36" t="s">
        <v>117</v>
      </c>
      <c r="B14" s="49" t="s">
        <v>37</v>
      </c>
      <c r="C14" s="50" t="s">
        <v>38</v>
      </c>
      <c r="D14" s="22" t="s">
        <v>9</v>
      </c>
      <c r="E14" s="51">
        <v>0.7</v>
      </c>
      <c r="F14" s="46">
        <v>0.94400000000000006</v>
      </c>
      <c r="G14" s="245">
        <v>0.93599999999999994</v>
      </c>
      <c r="H14" s="48"/>
      <c r="I14" s="48"/>
    </row>
    <row r="15" spans="1:9" ht="54.75" customHeight="1" thickBot="1" x14ac:dyDescent="0.25">
      <c r="A15" s="54"/>
      <c r="B15" s="55"/>
      <c r="C15" s="56"/>
      <c r="D15" s="57"/>
      <c r="E15" s="56"/>
      <c r="F15" s="56"/>
      <c r="G15" s="56"/>
      <c r="H15" s="55"/>
      <c r="I15" s="55"/>
    </row>
    <row r="16" spans="1:9" ht="54.75" customHeight="1" thickBot="1" x14ac:dyDescent="0.25">
      <c r="A16" s="58" t="s">
        <v>118</v>
      </c>
      <c r="B16" s="59" t="s">
        <v>39</v>
      </c>
      <c r="C16" s="44" t="s">
        <v>40</v>
      </c>
      <c r="D16" s="22" t="s">
        <v>9</v>
      </c>
      <c r="E16" s="60" t="s">
        <v>41</v>
      </c>
      <c r="F16" s="61">
        <v>12.5</v>
      </c>
      <c r="G16" s="247">
        <v>15.4</v>
      </c>
      <c r="H16" s="48"/>
      <c r="I16" s="48"/>
    </row>
    <row r="17" spans="1:9" ht="54.75" customHeight="1" thickBot="1" x14ac:dyDescent="0.25">
      <c r="A17" s="58" t="s">
        <v>119</v>
      </c>
      <c r="B17" s="59" t="s">
        <v>42</v>
      </c>
      <c r="C17" s="44" t="s">
        <v>43</v>
      </c>
      <c r="D17" s="22" t="s">
        <v>9</v>
      </c>
      <c r="E17" s="60" t="s">
        <v>44</v>
      </c>
      <c r="F17" s="61">
        <v>1</v>
      </c>
      <c r="G17" s="247">
        <v>1</v>
      </c>
      <c r="H17" s="48"/>
      <c r="I17" s="48"/>
    </row>
    <row r="18" spans="1:9" ht="66" customHeight="1" thickBot="1" x14ac:dyDescent="0.25">
      <c r="A18" s="58" t="s">
        <v>120</v>
      </c>
      <c r="B18" s="59" t="s">
        <v>45</v>
      </c>
      <c r="C18" s="44" t="s">
        <v>46</v>
      </c>
      <c r="D18" s="22" t="s">
        <v>9</v>
      </c>
      <c r="E18" s="62" t="s">
        <v>47</v>
      </c>
      <c r="F18" s="63">
        <v>0.14399999999999999</v>
      </c>
      <c r="G18" s="47">
        <v>0.25</v>
      </c>
      <c r="H18" s="53" t="s">
        <v>48</v>
      </c>
      <c r="I18" s="53"/>
    </row>
    <row r="19" spans="1:9" ht="67.5" customHeight="1" thickBot="1" x14ac:dyDescent="0.25">
      <c r="A19" s="58" t="s">
        <v>121</v>
      </c>
      <c r="B19" s="64" t="s">
        <v>49</v>
      </c>
      <c r="C19" s="65" t="s">
        <v>50</v>
      </c>
      <c r="D19" s="66" t="s">
        <v>9</v>
      </c>
      <c r="E19" s="67">
        <v>0.9</v>
      </c>
      <c r="F19" s="68">
        <v>0.88400000000000001</v>
      </c>
      <c r="G19" s="69" t="s">
        <v>51</v>
      </c>
      <c r="H19" s="70" t="s">
        <v>52</v>
      </c>
      <c r="I19" s="70"/>
    </row>
    <row r="20" spans="1:9" ht="12.75" customHeight="1" thickTop="1" x14ac:dyDescent="0.2">
      <c r="A20" s="71"/>
      <c r="B20" s="72"/>
      <c r="C20" s="72"/>
      <c r="D20" s="72"/>
      <c r="E20" s="72"/>
      <c r="F20" s="72"/>
      <c r="G20" s="72"/>
      <c r="H20" s="73"/>
      <c r="I20" s="74"/>
    </row>
    <row r="21" spans="1:9" ht="12.75" customHeight="1" x14ac:dyDescent="0.2">
      <c r="A21" s="75"/>
      <c r="B21" s="76"/>
      <c r="C21" s="76"/>
      <c r="D21" s="76"/>
      <c r="E21" s="76"/>
      <c r="F21" s="76"/>
      <c r="G21" s="76"/>
      <c r="H21" s="77"/>
      <c r="I21" s="78"/>
    </row>
    <row r="22" spans="1:9" ht="12.75" customHeight="1" x14ac:dyDescent="0.2">
      <c r="A22" s="75"/>
      <c r="B22" s="76"/>
      <c r="C22" s="76"/>
      <c r="D22" s="76"/>
      <c r="E22" s="76"/>
      <c r="F22" s="76"/>
      <c r="G22" s="76"/>
      <c r="H22" s="77"/>
      <c r="I22" s="78"/>
    </row>
    <row r="23" spans="1:9" ht="12.75" customHeight="1" x14ac:dyDescent="0.2">
      <c r="A23" s="75"/>
      <c r="B23" s="76"/>
      <c r="C23" s="76"/>
      <c r="D23" s="76"/>
      <c r="E23" s="76"/>
      <c r="F23" s="76"/>
      <c r="G23" s="76"/>
      <c r="H23" s="77"/>
      <c r="I23" s="78"/>
    </row>
    <row r="24" spans="1:9" ht="12.75" customHeight="1" x14ac:dyDescent="0.2">
      <c r="A24" s="75"/>
      <c r="B24" s="76"/>
      <c r="C24" s="76"/>
      <c r="D24" s="76"/>
      <c r="E24" s="76"/>
      <c r="F24" s="76"/>
      <c r="G24" s="76"/>
      <c r="H24" s="77"/>
      <c r="I24" s="78"/>
    </row>
    <row r="25" spans="1:9" ht="12.75" customHeight="1" x14ac:dyDescent="0.2">
      <c r="A25" s="75"/>
      <c r="B25" s="76"/>
      <c r="C25" s="76"/>
      <c r="D25" s="76"/>
      <c r="E25" s="76"/>
      <c r="F25" s="76"/>
      <c r="G25" s="76"/>
      <c r="H25" s="77"/>
      <c r="I25" s="78"/>
    </row>
    <row r="26" spans="1:9" ht="12.75" customHeight="1" x14ac:dyDescent="0.2">
      <c r="A26" s="75"/>
      <c r="B26" s="76"/>
      <c r="C26" s="76"/>
      <c r="D26" s="76"/>
      <c r="E26" s="76"/>
      <c r="F26" s="76"/>
      <c r="G26" s="76"/>
      <c r="H26" s="77"/>
      <c r="I26" s="78"/>
    </row>
    <row r="27" spans="1:9" ht="12.75" customHeight="1" x14ac:dyDescent="0.2">
      <c r="A27" s="75"/>
      <c r="B27" s="76"/>
      <c r="C27" s="76"/>
      <c r="D27" s="76"/>
      <c r="E27" s="76"/>
      <c r="F27" s="76"/>
      <c r="G27" s="76"/>
      <c r="H27" s="77"/>
      <c r="I27" s="78"/>
    </row>
    <row r="28" spans="1:9" ht="12.75" customHeight="1" x14ac:dyDescent="0.2">
      <c r="A28" s="75"/>
      <c r="B28" s="76"/>
      <c r="C28" s="76"/>
      <c r="D28" s="76"/>
      <c r="E28" s="76"/>
      <c r="F28" s="76"/>
      <c r="G28" s="76"/>
      <c r="H28" s="77"/>
      <c r="I28" s="78"/>
    </row>
    <row r="29" spans="1:9" ht="12.75" customHeight="1" x14ac:dyDescent="0.2">
      <c r="A29" s="79"/>
      <c r="B29" s="80"/>
      <c r="C29" s="80"/>
      <c r="D29" s="80"/>
      <c r="E29" s="80"/>
      <c r="F29" s="80"/>
      <c r="G29" s="80"/>
      <c r="H29" s="81"/>
      <c r="I29" s="82"/>
    </row>
  </sheetData>
  <hyperlinks>
    <hyperlink ref="C9" r:id="rId1"/>
    <hyperlink ref="C10" r:id="rId2"/>
    <hyperlink ref="C11" r:id="rId3"/>
    <hyperlink ref="C13" r:id="rId4"/>
    <hyperlink ref="C14" r:id="rId5"/>
    <hyperlink ref="C16" r:id="rId6"/>
    <hyperlink ref="C17" r:id="rId7"/>
    <hyperlink ref="C18" r:id="rId8"/>
    <hyperlink ref="C19" r:id="rId9"/>
  </hyperlinks>
  <pageMargins left="0.75" right="0.75" top="1" bottom="1" header="0.5" footer="0.5"/>
  <pageSetup scale="25" orientation="portrait"/>
  <headerFooter>
    <oddFooter>&amp;L&amp;"Helvetica,Regular"&amp;12&amp;K000000	&amp;P</oddFooter>
  </headerFooter>
  <legacyDrawing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12"/>
  <sheetViews>
    <sheetView showGridLines="0" workbookViewId="0">
      <selection activeCell="A9" sqref="A9:A12"/>
    </sheetView>
  </sheetViews>
  <sheetFormatPr defaultColWidth="8.59765625" defaultRowHeight="12.75" customHeight="1" x14ac:dyDescent="0.2"/>
  <cols>
    <col min="1" max="1" width="10.09765625" style="83" customWidth="1"/>
    <col min="2" max="2" width="20.59765625" style="83" customWidth="1"/>
    <col min="3" max="3" width="14.8984375" style="83" customWidth="1"/>
    <col min="4" max="5" width="10.69921875" style="83" customWidth="1"/>
    <col min="6" max="6" width="16.3984375" style="83" customWidth="1"/>
    <col min="7" max="7" width="17.5" style="83" customWidth="1"/>
    <col min="8" max="256" width="8.59765625" style="83" customWidth="1"/>
  </cols>
  <sheetData>
    <row r="1" spans="1:7" ht="17.100000000000001" customHeight="1" x14ac:dyDescent="0.2">
      <c r="A1" s="2"/>
      <c r="B1" s="2"/>
      <c r="C1" s="3"/>
      <c r="D1" s="2"/>
      <c r="E1" s="2"/>
      <c r="F1" s="3"/>
      <c r="G1" s="3"/>
    </row>
    <row r="2" spans="1:7" ht="18" customHeight="1" x14ac:dyDescent="0.2">
      <c r="A2" s="84" t="s">
        <v>0</v>
      </c>
      <c r="B2" s="85"/>
      <c r="C2" s="86"/>
      <c r="D2" s="87"/>
      <c r="E2" s="88" t="s">
        <v>53</v>
      </c>
      <c r="F2" s="89"/>
      <c r="G2" s="3"/>
    </row>
    <row r="3" spans="1:7" ht="17.45" customHeight="1" x14ac:dyDescent="0.2">
      <c r="A3" s="90" t="s">
        <v>2</v>
      </c>
      <c r="B3" s="91" t="str">
        <f>Metrics!B3</f>
        <v>LHCb</v>
      </c>
      <c r="C3" s="86"/>
      <c r="D3" s="92"/>
      <c r="E3" s="93" t="s">
        <v>54</v>
      </c>
      <c r="F3" s="89"/>
      <c r="G3" s="3"/>
    </row>
    <row r="4" spans="1:7" ht="17.100000000000001" customHeight="1" x14ac:dyDescent="0.2">
      <c r="A4" s="14" t="s">
        <v>55</v>
      </c>
      <c r="B4" s="19" t="str">
        <f>Metrics!B4</f>
        <v>2016</v>
      </c>
      <c r="C4" s="86"/>
      <c r="D4" s="94"/>
      <c r="E4" s="95" t="s">
        <v>56</v>
      </c>
      <c r="F4" s="89"/>
      <c r="G4" s="3"/>
    </row>
    <row r="5" spans="1:7" ht="17.45" customHeight="1" x14ac:dyDescent="0.2">
      <c r="A5" s="21" t="s">
        <v>8</v>
      </c>
      <c r="B5" s="96" t="str">
        <f>Metrics!B5</f>
        <v>Andrew McNab</v>
      </c>
      <c r="C5" s="86"/>
      <c r="D5" s="97"/>
      <c r="E5" s="98" t="s">
        <v>11</v>
      </c>
      <c r="F5" s="89"/>
      <c r="G5" s="3"/>
    </row>
    <row r="6" spans="1:7" ht="17.100000000000001" customHeight="1" x14ac:dyDescent="0.2">
      <c r="A6" s="25"/>
      <c r="B6" s="25"/>
      <c r="C6" s="3"/>
      <c r="D6" s="25"/>
      <c r="E6" s="25"/>
      <c r="F6" s="3"/>
      <c r="G6" s="3"/>
    </row>
    <row r="7" spans="1:7" ht="17.100000000000001" customHeight="1" x14ac:dyDescent="0.2">
      <c r="A7" s="2"/>
      <c r="B7" s="2"/>
      <c r="C7" s="2"/>
      <c r="D7" s="2"/>
      <c r="E7" s="2"/>
      <c r="F7" s="2"/>
      <c r="G7" s="2"/>
    </row>
    <row r="8" spans="1:7" ht="20.100000000000001" customHeight="1" x14ac:dyDescent="0.2">
      <c r="A8" s="32" t="s">
        <v>57</v>
      </c>
      <c r="B8" s="33" t="s">
        <v>13</v>
      </c>
      <c r="C8" s="32" t="s">
        <v>15</v>
      </c>
      <c r="D8" s="32" t="s">
        <v>58</v>
      </c>
      <c r="E8" s="32" t="s">
        <v>59</v>
      </c>
      <c r="F8" s="32" t="s">
        <v>60</v>
      </c>
      <c r="G8" s="32" t="s">
        <v>61</v>
      </c>
    </row>
    <row r="9" spans="1:7" ht="27" customHeight="1" x14ac:dyDescent="0.2">
      <c r="A9" s="99" t="s">
        <v>122</v>
      </c>
      <c r="B9" s="100" t="s">
        <v>62</v>
      </c>
      <c r="C9" s="101" t="s">
        <v>9</v>
      </c>
      <c r="D9" s="102">
        <v>42735</v>
      </c>
      <c r="E9" s="103"/>
      <c r="F9" s="104" t="s">
        <v>63</v>
      </c>
      <c r="G9" s="105"/>
    </row>
    <row r="10" spans="1:7" ht="21" customHeight="1" x14ac:dyDescent="0.2">
      <c r="A10" s="99" t="s">
        <v>123</v>
      </c>
      <c r="B10" s="100" t="s">
        <v>62</v>
      </c>
      <c r="C10" s="101" t="s">
        <v>9</v>
      </c>
      <c r="D10" s="102">
        <v>43100</v>
      </c>
      <c r="E10" s="103"/>
      <c r="F10" s="104" t="s">
        <v>63</v>
      </c>
      <c r="G10" s="105"/>
    </row>
    <row r="11" spans="1:7" ht="17.25" customHeight="1" x14ac:dyDescent="0.2">
      <c r="A11" s="99" t="s">
        <v>124</v>
      </c>
      <c r="B11" s="100" t="s">
        <v>62</v>
      </c>
      <c r="C11" s="101" t="s">
        <v>9</v>
      </c>
      <c r="D11" s="102">
        <v>43465</v>
      </c>
      <c r="E11" s="103"/>
      <c r="F11" s="104" t="s">
        <v>63</v>
      </c>
      <c r="G11" s="105"/>
    </row>
    <row r="12" spans="1:7" ht="24" customHeight="1" x14ac:dyDescent="0.2">
      <c r="A12" s="99" t="s">
        <v>125</v>
      </c>
      <c r="B12" s="100" t="s">
        <v>62</v>
      </c>
      <c r="C12" s="106" t="s">
        <v>9</v>
      </c>
      <c r="D12" s="102">
        <v>43830</v>
      </c>
      <c r="E12" s="103"/>
      <c r="F12" s="107" t="s">
        <v>63</v>
      </c>
      <c r="G12" s="105"/>
    </row>
  </sheetData>
  <pageMargins left="0.75" right="0.75" top="1" bottom="1" header="0.5" footer="0.5"/>
  <pageSetup scale="25" orientation="portrait"/>
  <headerFooter>
    <oddFooter>&amp;L&amp;"Helvetica,Regular"&amp;12&amp;K000000	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18"/>
  <sheetViews>
    <sheetView showGridLines="0" workbookViewId="0"/>
  </sheetViews>
  <sheetFormatPr defaultColWidth="8.59765625" defaultRowHeight="12.75" customHeight="1" x14ac:dyDescent="0.2"/>
  <cols>
    <col min="1" max="2" width="6.8984375" style="108" customWidth="1"/>
    <col min="3" max="3" width="10.19921875" style="108" customWidth="1"/>
    <col min="4" max="9" width="6.8984375" style="108" customWidth="1"/>
    <col min="10" max="256" width="8.59765625" style="108" customWidth="1"/>
  </cols>
  <sheetData>
    <row r="1" spans="1:9" ht="13.5" customHeight="1" x14ac:dyDescent="0.2">
      <c r="A1" s="2"/>
      <c r="B1" s="2"/>
      <c r="C1" s="3"/>
      <c r="D1" s="3"/>
      <c r="E1" s="3"/>
      <c r="F1" s="3"/>
      <c r="G1" s="3"/>
      <c r="H1" s="3"/>
      <c r="I1" s="3"/>
    </row>
    <row r="2" spans="1:9" ht="14.25" customHeight="1" x14ac:dyDescent="0.2">
      <c r="A2" s="84" t="s">
        <v>0</v>
      </c>
      <c r="B2" s="109"/>
      <c r="C2" s="89"/>
      <c r="D2" s="3"/>
      <c r="E2" s="3"/>
      <c r="F2" s="3"/>
      <c r="G2" s="3"/>
      <c r="H2" s="3"/>
      <c r="I2" s="3"/>
    </row>
    <row r="3" spans="1:9" ht="14.25" customHeight="1" x14ac:dyDescent="0.2">
      <c r="A3" s="90" t="s">
        <v>2</v>
      </c>
      <c r="B3" s="110" t="str">
        <f>Metrics!B3</f>
        <v>LHCb</v>
      </c>
      <c r="C3" s="89"/>
      <c r="D3" s="3"/>
      <c r="E3" s="3"/>
      <c r="F3" s="3"/>
      <c r="G3" s="3"/>
      <c r="H3" s="3"/>
      <c r="I3" s="3"/>
    </row>
    <row r="4" spans="1:9" ht="13.5" customHeight="1" x14ac:dyDescent="0.2">
      <c r="A4" s="14" t="s">
        <v>55</v>
      </c>
      <c r="B4" s="111" t="str">
        <f>Metrics!B4</f>
        <v>2016</v>
      </c>
      <c r="C4" s="89"/>
      <c r="D4" s="3"/>
      <c r="E4" s="3"/>
      <c r="F4" s="3"/>
      <c r="G4" s="3"/>
      <c r="H4" s="3"/>
      <c r="I4" s="3"/>
    </row>
    <row r="5" spans="1:9" ht="13.5" customHeight="1" x14ac:dyDescent="0.2">
      <c r="A5" s="21" t="s">
        <v>8</v>
      </c>
      <c r="B5" s="112" t="str">
        <f>Metrics!B5</f>
        <v>Andrew McNab</v>
      </c>
      <c r="C5" s="89"/>
      <c r="D5" s="3"/>
      <c r="E5" s="3"/>
      <c r="F5" s="3"/>
      <c r="G5" s="3"/>
      <c r="H5" s="3"/>
      <c r="I5" s="3"/>
    </row>
    <row r="6" spans="1:9" ht="13.5" customHeight="1" x14ac:dyDescent="0.2">
      <c r="A6" s="25"/>
      <c r="B6" s="25"/>
      <c r="C6" s="3"/>
      <c r="D6" s="3"/>
      <c r="E6" s="3"/>
      <c r="F6" s="3"/>
      <c r="G6" s="3"/>
      <c r="H6" s="3"/>
      <c r="I6" s="3"/>
    </row>
    <row r="7" spans="1:9" ht="13.5" customHeight="1" x14ac:dyDescent="0.2">
      <c r="A7" s="113" t="s">
        <v>64</v>
      </c>
      <c r="B7" s="114"/>
      <c r="C7" s="114"/>
      <c r="D7" s="2"/>
      <c r="E7" s="2"/>
      <c r="F7" s="2"/>
      <c r="G7" s="2"/>
      <c r="H7" s="2"/>
      <c r="I7" s="2"/>
    </row>
    <row r="8" spans="1:9" ht="13.5" customHeight="1" x14ac:dyDescent="0.2">
      <c r="A8" s="115"/>
      <c r="B8" s="116"/>
      <c r="C8" s="117"/>
      <c r="D8" s="160" t="s">
        <v>65</v>
      </c>
      <c r="E8" s="161"/>
      <c r="F8" s="162"/>
      <c r="G8" s="160" t="s">
        <v>66</v>
      </c>
      <c r="H8" s="161"/>
      <c r="I8" s="162"/>
    </row>
    <row r="9" spans="1:9" ht="27" customHeight="1" x14ac:dyDescent="0.2">
      <c r="A9" s="118" t="s">
        <v>67</v>
      </c>
      <c r="B9" s="118" t="s">
        <v>68</v>
      </c>
      <c r="C9" s="118" t="s">
        <v>69</v>
      </c>
      <c r="D9" s="119" t="s">
        <v>70</v>
      </c>
      <c r="E9" s="120" t="s">
        <v>71</v>
      </c>
      <c r="F9" s="121" t="s">
        <v>72</v>
      </c>
      <c r="G9" s="119" t="s">
        <v>70</v>
      </c>
      <c r="H9" s="120" t="s">
        <v>71</v>
      </c>
      <c r="I9" s="121" t="s">
        <v>72</v>
      </c>
    </row>
    <row r="10" spans="1:9" ht="39.75" customHeight="1" x14ac:dyDescent="0.2">
      <c r="A10" s="122" t="s">
        <v>73</v>
      </c>
      <c r="B10" s="122" t="s">
        <v>74</v>
      </c>
      <c r="C10" s="122" t="s">
        <v>75</v>
      </c>
      <c r="D10" s="123"/>
      <c r="E10" s="124"/>
      <c r="F10" s="125"/>
      <c r="G10" s="123"/>
      <c r="H10" s="124"/>
      <c r="I10" s="125"/>
    </row>
    <row r="11" spans="1:9" ht="12.75" customHeight="1" x14ac:dyDescent="0.2">
      <c r="A11" s="126"/>
      <c r="B11" s="126"/>
      <c r="C11" s="126"/>
      <c r="D11" s="157"/>
      <c r="E11" s="158"/>
      <c r="F11" s="158"/>
      <c r="G11" s="158"/>
      <c r="H11" s="158"/>
      <c r="I11" s="159"/>
    </row>
    <row r="12" spans="1:9" ht="13.5" customHeight="1" x14ac:dyDescent="0.2">
      <c r="A12" s="126"/>
      <c r="B12" s="126"/>
      <c r="C12" s="126"/>
      <c r="D12" s="127"/>
      <c r="E12" s="128"/>
      <c r="F12" s="129"/>
      <c r="G12" s="127"/>
      <c r="H12" s="128"/>
      <c r="I12" s="129"/>
    </row>
    <row r="13" spans="1:9" ht="13.5" customHeight="1" x14ac:dyDescent="0.2">
      <c r="A13" s="126"/>
      <c r="B13" s="126"/>
      <c r="C13" s="126"/>
      <c r="D13" s="127"/>
      <c r="E13" s="128"/>
      <c r="F13" s="129"/>
      <c r="G13" s="127"/>
      <c r="H13" s="128"/>
      <c r="I13" s="129"/>
    </row>
    <row r="14" spans="1:9" ht="13.5" customHeight="1" x14ac:dyDescent="0.2">
      <c r="A14" s="126"/>
      <c r="B14" s="126"/>
      <c r="C14" s="126"/>
      <c r="D14" s="127"/>
      <c r="E14" s="128"/>
      <c r="F14" s="129"/>
      <c r="G14" s="127"/>
      <c r="H14" s="128"/>
      <c r="I14" s="129"/>
    </row>
    <row r="15" spans="1:9" ht="13.5" customHeight="1" x14ac:dyDescent="0.2">
      <c r="A15" s="126"/>
      <c r="B15" s="126"/>
      <c r="C15" s="126"/>
      <c r="D15" s="127"/>
      <c r="E15" s="128"/>
      <c r="F15" s="129"/>
      <c r="G15" s="127"/>
      <c r="H15" s="128"/>
      <c r="I15" s="129"/>
    </row>
    <row r="16" spans="1:9" ht="13.5" customHeight="1" x14ac:dyDescent="0.2">
      <c r="A16" s="126"/>
      <c r="B16" s="126"/>
      <c r="C16" s="126"/>
      <c r="D16" s="127"/>
      <c r="E16" s="128"/>
      <c r="F16" s="129"/>
      <c r="G16" s="127"/>
      <c r="H16" s="128"/>
      <c r="I16" s="129"/>
    </row>
    <row r="17" spans="1:9" ht="13.5" customHeight="1" x14ac:dyDescent="0.2">
      <c r="A17" s="130"/>
      <c r="B17" s="130"/>
      <c r="C17" s="130"/>
      <c r="D17" s="131"/>
      <c r="E17" s="132"/>
      <c r="F17" s="133"/>
      <c r="G17" s="131"/>
      <c r="H17" s="132"/>
      <c r="I17" s="133"/>
    </row>
    <row r="18" spans="1:9" ht="14.25" customHeight="1" x14ac:dyDescent="0.2">
      <c r="A18" s="134" t="s">
        <v>76</v>
      </c>
      <c r="B18" s="135"/>
      <c r="C18" s="136"/>
      <c r="D18" s="137">
        <f t="shared" ref="D18:I18" si="0">SUM(D10:D17)</f>
        <v>0</v>
      </c>
      <c r="E18" s="138">
        <f t="shared" si="0"/>
        <v>0</v>
      </c>
      <c r="F18" s="139">
        <f t="shared" si="0"/>
        <v>0</v>
      </c>
      <c r="G18" s="137">
        <f t="shared" si="0"/>
        <v>0</v>
      </c>
      <c r="H18" s="138">
        <f t="shared" si="0"/>
        <v>0</v>
      </c>
      <c r="I18" s="139">
        <f t="shared" si="0"/>
        <v>0</v>
      </c>
    </row>
  </sheetData>
  <mergeCells count="3">
    <mergeCell ref="D11:I11"/>
    <mergeCell ref="G8:I8"/>
    <mergeCell ref="D8:F8"/>
  </mergeCells>
  <pageMargins left="0.75" right="0.75" top="1" bottom="1" header="0.5" footer="0.5"/>
  <pageSetup orientation="portrait"/>
  <headerFooter>
    <oddFooter>&amp;L&amp;"Helvetica,Regular"&amp;12&amp;K000000	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18"/>
  <sheetViews>
    <sheetView showGridLines="0" workbookViewId="0"/>
  </sheetViews>
  <sheetFormatPr defaultColWidth="8.59765625" defaultRowHeight="12.75" customHeight="1" x14ac:dyDescent="0.2"/>
  <cols>
    <col min="1" max="2" width="6.8984375" style="140" customWidth="1"/>
    <col min="3" max="3" width="10.19921875" style="140" customWidth="1"/>
    <col min="4" max="9" width="6.8984375" style="140" customWidth="1"/>
    <col min="10" max="256" width="8.59765625" style="140" customWidth="1"/>
  </cols>
  <sheetData>
    <row r="1" spans="1:9" ht="13.5" customHeight="1" x14ac:dyDescent="0.2">
      <c r="A1" s="2"/>
      <c r="B1" s="2"/>
      <c r="C1" s="3"/>
      <c r="D1" s="3"/>
      <c r="E1" s="3"/>
      <c r="F1" s="3"/>
      <c r="G1" s="3"/>
      <c r="H1" s="3"/>
      <c r="I1" s="3"/>
    </row>
    <row r="2" spans="1:9" ht="14.25" customHeight="1" x14ac:dyDescent="0.2">
      <c r="A2" s="84" t="s">
        <v>0</v>
      </c>
      <c r="B2" s="109"/>
      <c r="C2" s="89"/>
      <c r="D2" s="3"/>
      <c r="E2" s="3"/>
      <c r="F2" s="3"/>
      <c r="G2" s="3"/>
      <c r="H2" s="3"/>
      <c r="I2" s="3"/>
    </row>
    <row r="3" spans="1:9" ht="14.25" customHeight="1" x14ac:dyDescent="0.2">
      <c r="A3" s="90" t="s">
        <v>2</v>
      </c>
      <c r="B3" s="110" t="str">
        <f>Metrics!B3</f>
        <v>LHCb</v>
      </c>
      <c r="C3" s="89"/>
      <c r="D3" s="3"/>
      <c r="E3" s="3"/>
      <c r="F3" s="3"/>
      <c r="G3" s="3"/>
      <c r="H3" s="3"/>
      <c r="I3" s="3"/>
    </row>
    <row r="4" spans="1:9" ht="13.5" customHeight="1" x14ac:dyDescent="0.2">
      <c r="A4" s="14" t="s">
        <v>55</v>
      </c>
      <c r="B4" s="111" t="str">
        <f>Metrics!B4</f>
        <v>2016</v>
      </c>
      <c r="C4" s="89"/>
      <c r="D4" s="3"/>
      <c r="E4" s="3"/>
      <c r="F4" s="3"/>
      <c r="G4" s="3"/>
      <c r="H4" s="3"/>
      <c r="I4" s="3"/>
    </row>
    <row r="5" spans="1:9" ht="13.5" customHeight="1" x14ac:dyDescent="0.2">
      <c r="A5" s="21" t="s">
        <v>8</v>
      </c>
      <c r="B5" s="112" t="str">
        <f>Metrics!B5</f>
        <v>Andrew McNab</v>
      </c>
      <c r="C5" s="89"/>
      <c r="D5" s="3"/>
      <c r="E5" s="3"/>
      <c r="F5" s="3"/>
      <c r="G5" s="3"/>
      <c r="H5" s="3"/>
      <c r="I5" s="3"/>
    </row>
    <row r="6" spans="1:9" ht="13.5" customHeight="1" x14ac:dyDescent="0.2">
      <c r="A6" s="25"/>
      <c r="B6" s="25"/>
      <c r="C6" s="3"/>
      <c r="D6" s="3"/>
      <c r="E6" s="3"/>
      <c r="F6" s="3"/>
      <c r="G6" s="3"/>
      <c r="H6" s="3"/>
      <c r="I6" s="3"/>
    </row>
    <row r="7" spans="1:9" ht="13.5" customHeight="1" x14ac:dyDescent="0.2">
      <c r="A7" s="113" t="s">
        <v>64</v>
      </c>
      <c r="B7" s="114"/>
      <c r="C7" s="114"/>
      <c r="D7" s="2"/>
      <c r="E7" s="2"/>
      <c r="F7" s="2"/>
      <c r="G7" s="2"/>
      <c r="H7" s="2"/>
      <c r="I7" s="2"/>
    </row>
    <row r="8" spans="1:9" ht="13.5" customHeight="1" x14ac:dyDescent="0.2">
      <c r="A8" s="115"/>
      <c r="B8" s="116"/>
      <c r="C8" s="117"/>
      <c r="D8" s="160" t="s">
        <v>65</v>
      </c>
      <c r="E8" s="161"/>
      <c r="F8" s="162"/>
      <c r="G8" s="160" t="s">
        <v>66</v>
      </c>
      <c r="H8" s="161"/>
      <c r="I8" s="162"/>
    </row>
    <row r="9" spans="1:9" ht="27" customHeight="1" x14ac:dyDescent="0.2">
      <c r="A9" s="118" t="s">
        <v>67</v>
      </c>
      <c r="B9" s="118" t="s">
        <v>68</v>
      </c>
      <c r="C9" s="118" t="s">
        <v>69</v>
      </c>
      <c r="D9" s="119" t="s">
        <v>70</v>
      </c>
      <c r="E9" s="120" t="s">
        <v>71</v>
      </c>
      <c r="F9" s="121" t="s">
        <v>72</v>
      </c>
      <c r="G9" s="119" t="s">
        <v>70</v>
      </c>
      <c r="H9" s="120" t="s">
        <v>71</v>
      </c>
      <c r="I9" s="121" t="s">
        <v>72</v>
      </c>
    </row>
    <row r="10" spans="1:9" ht="39.75" customHeight="1" x14ac:dyDescent="0.2">
      <c r="A10" s="122" t="s">
        <v>73</v>
      </c>
      <c r="B10" s="122" t="s">
        <v>74</v>
      </c>
      <c r="C10" s="122" t="s">
        <v>75</v>
      </c>
      <c r="D10" s="123">
        <v>1</v>
      </c>
      <c r="E10" s="124">
        <v>1</v>
      </c>
      <c r="F10" s="125">
        <v>1</v>
      </c>
      <c r="G10" s="123"/>
      <c r="H10" s="124"/>
      <c r="I10" s="125"/>
    </row>
    <row r="11" spans="1:9" ht="12.75" customHeight="1" x14ac:dyDescent="0.2">
      <c r="A11" s="126"/>
      <c r="B11" s="126"/>
      <c r="C11" s="126"/>
      <c r="D11" s="157"/>
      <c r="E11" s="158"/>
      <c r="F11" s="158"/>
      <c r="G11" s="158"/>
      <c r="H11" s="158"/>
      <c r="I11" s="159"/>
    </row>
    <row r="12" spans="1:9" ht="13.5" customHeight="1" x14ac:dyDescent="0.2">
      <c r="A12" s="126"/>
      <c r="B12" s="126"/>
      <c r="C12" s="126"/>
      <c r="D12" s="127"/>
      <c r="E12" s="128"/>
      <c r="F12" s="129"/>
      <c r="G12" s="127"/>
      <c r="H12" s="128"/>
      <c r="I12" s="129"/>
    </row>
    <row r="13" spans="1:9" ht="13.5" customHeight="1" x14ac:dyDescent="0.2">
      <c r="A13" s="126"/>
      <c r="B13" s="126"/>
      <c r="C13" s="126"/>
      <c r="D13" s="127"/>
      <c r="E13" s="128"/>
      <c r="F13" s="129"/>
      <c r="G13" s="127"/>
      <c r="H13" s="128"/>
      <c r="I13" s="129"/>
    </row>
    <row r="14" spans="1:9" ht="13.5" customHeight="1" x14ac:dyDescent="0.2">
      <c r="A14" s="126"/>
      <c r="B14" s="126"/>
      <c r="C14" s="126"/>
      <c r="D14" s="127"/>
      <c r="E14" s="128"/>
      <c r="F14" s="129"/>
      <c r="G14" s="127"/>
      <c r="H14" s="128"/>
      <c r="I14" s="129"/>
    </row>
    <row r="15" spans="1:9" ht="13.5" customHeight="1" x14ac:dyDescent="0.2">
      <c r="A15" s="126"/>
      <c r="B15" s="126"/>
      <c r="C15" s="126"/>
      <c r="D15" s="127"/>
      <c r="E15" s="128"/>
      <c r="F15" s="129"/>
      <c r="G15" s="127"/>
      <c r="H15" s="128"/>
      <c r="I15" s="129"/>
    </row>
    <row r="16" spans="1:9" ht="13.5" customHeight="1" x14ac:dyDescent="0.2">
      <c r="A16" s="126"/>
      <c r="B16" s="126"/>
      <c r="C16" s="126"/>
      <c r="D16" s="127"/>
      <c r="E16" s="128"/>
      <c r="F16" s="129"/>
      <c r="G16" s="127"/>
      <c r="H16" s="128"/>
      <c r="I16" s="129"/>
    </row>
    <row r="17" spans="1:9" ht="13.5" customHeight="1" x14ac:dyDescent="0.2">
      <c r="A17" s="130"/>
      <c r="B17" s="130"/>
      <c r="C17" s="130"/>
      <c r="D17" s="131"/>
      <c r="E17" s="132"/>
      <c r="F17" s="133"/>
      <c r="G17" s="131"/>
      <c r="H17" s="132"/>
      <c r="I17" s="133"/>
    </row>
    <row r="18" spans="1:9" ht="14.25" customHeight="1" x14ac:dyDescent="0.2">
      <c r="A18" s="134" t="s">
        <v>76</v>
      </c>
      <c r="B18" s="135"/>
      <c r="C18" s="136"/>
      <c r="D18" s="137">
        <f t="shared" ref="D18:I18" si="0">SUM(D10:D17)</f>
        <v>1</v>
      </c>
      <c r="E18" s="138">
        <f t="shared" si="0"/>
        <v>1</v>
      </c>
      <c r="F18" s="139">
        <f t="shared" si="0"/>
        <v>1</v>
      </c>
      <c r="G18" s="137">
        <f t="shared" si="0"/>
        <v>0</v>
      </c>
      <c r="H18" s="138">
        <f t="shared" si="0"/>
        <v>0</v>
      </c>
      <c r="I18" s="139">
        <f t="shared" si="0"/>
        <v>0</v>
      </c>
    </row>
  </sheetData>
  <mergeCells count="3">
    <mergeCell ref="D11:I11"/>
    <mergeCell ref="G8:I8"/>
    <mergeCell ref="D8:F8"/>
  </mergeCells>
  <pageMargins left="0.75" right="0.75" top="1" bottom="1" header="0.5" footer="0.5"/>
  <pageSetup orientation="portrait"/>
  <headerFooter>
    <oddFooter>&amp;L&amp;"Helvetica,Regular"&amp;12&amp;K000000	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33"/>
  <sheetViews>
    <sheetView showGridLines="0" workbookViewId="0"/>
  </sheetViews>
  <sheetFormatPr defaultColWidth="8.59765625" defaultRowHeight="12.75" customHeight="1" x14ac:dyDescent="0.2"/>
  <cols>
    <col min="1" max="13" width="6.8984375" style="141" customWidth="1"/>
    <col min="14" max="256" width="8.59765625" style="141" customWidth="1"/>
  </cols>
  <sheetData>
    <row r="1" spans="1:13" ht="13.5" customHeight="1" x14ac:dyDescent="0.2">
      <c r="A1" s="2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pans="1:13" ht="14.25" customHeight="1" x14ac:dyDescent="0.2">
      <c r="A2" s="84" t="s">
        <v>0</v>
      </c>
      <c r="B2" s="142"/>
      <c r="C2" s="89"/>
      <c r="D2" s="3"/>
      <c r="E2" s="3"/>
      <c r="F2" s="3"/>
      <c r="G2" s="3"/>
      <c r="H2" s="3"/>
      <c r="I2" s="3"/>
      <c r="J2" s="3"/>
      <c r="K2" s="3"/>
      <c r="L2" s="3"/>
      <c r="M2" s="3"/>
    </row>
    <row r="3" spans="1:13" ht="14.25" customHeight="1" x14ac:dyDescent="0.2">
      <c r="A3" s="90" t="s">
        <v>2</v>
      </c>
      <c r="B3" s="110" t="str">
        <f>Metrics!B3</f>
        <v>LHCb</v>
      </c>
      <c r="C3" s="89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3" ht="13.5" customHeight="1" x14ac:dyDescent="0.2">
      <c r="A4" s="14" t="s">
        <v>55</v>
      </c>
      <c r="B4" s="111" t="s">
        <v>17</v>
      </c>
      <c r="C4" s="89"/>
      <c r="D4" s="3"/>
      <c r="E4" s="3"/>
      <c r="F4" s="3"/>
      <c r="G4" s="3"/>
      <c r="H4" s="3"/>
      <c r="I4" s="3"/>
      <c r="J4" s="3"/>
      <c r="K4" s="3"/>
      <c r="L4" s="3"/>
      <c r="M4" s="3"/>
    </row>
    <row r="5" spans="1:13" ht="13.5" customHeight="1" x14ac:dyDescent="0.2">
      <c r="A5" s="21" t="s">
        <v>8</v>
      </c>
      <c r="B5" s="112" t="str">
        <f>Metrics!B5</f>
        <v>Andrew McNab</v>
      </c>
      <c r="C5" s="89"/>
      <c r="D5" s="3"/>
      <c r="E5" s="3"/>
      <c r="F5" s="3"/>
      <c r="G5" s="3"/>
      <c r="H5" s="3"/>
      <c r="I5" s="3"/>
      <c r="J5" s="3"/>
      <c r="K5" s="3"/>
      <c r="L5" s="3"/>
      <c r="M5" s="3"/>
    </row>
    <row r="6" spans="1:13" ht="13.5" customHeight="1" x14ac:dyDescent="0.2">
      <c r="A6" s="25"/>
      <c r="B6" s="25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ht="13.5" customHeight="1" x14ac:dyDescent="0.2">
      <c r="A7" s="113" t="s">
        <v>77</v>
      </c>
      <c r="B7" s="2"/>
      <c r="C7" s="2"/>
      <c r="D7" s="2"/>
      <c r="E7" s="2"/>
      <c r="F7" s="2"/>
      <c r="G7" s="2"/>
      <c r="H7" s="2"/>
      <c r="I7" s="2"/>
      <c r="J7" s="2"/>
      <c r="K7" s="2"/>
      <c r="L7" s="3"/>
      <c r="M7" s="3"/>
    </row>
    <row r="8" spans="1:13" ht="16.5" customHeight="1" x14ac:dyDescent="0.2">
      <c r="A8" s="33" t="s">
        <v>68</v>
      </c>
      <c r="B8" s="171" t="s">
        <v>78</v>
      </c>
      <c r="C8" s="172"/>
      <c r="D8" s="172"/>
      <c r="E8" s="172"/>
      <c r="F8" s="174"/>
      <c r="G8" s="171" t="s">
        <v>79</v>
      </c>
      <c r="H8" s="172"/>
      <c r="I8" s="172"/>
      <c r="J8" s="172"/>
      <c r="K8" s="174"/>
      <c r="L8" s="89"/>
      <c r="M8" s="3"/>
    </row>
    <row r="9" spans="1:13" ht="57.75" customHeight="1" x14ac:dyDescent="0.2">
      <c r="A9" s="143" t="s">
        <v>80</v>
      </c>
      <c r="B9" s="191" t="s">
        <v>81</v>
      </c>
      <c r="C9" s="176"/>
      <c r="D9" s="176"/>
      <c r="E9" s="176"/>
      <c r="F9" s="177"/>
      <c r="G9" s="194"/>
      <c r="H9" s="176"/>
      <c r="I9" s="176"/>
      <c r="J9" s="176"/>
      <c r="K9" s="177"/>
      <c r="L9" s="89"/>
      <c r="M9" s="3"/>
    </row>
    <row r="10" spans="1:13" ht="57.75" customHeight="1" x14ac:dyDescent="0.2">
      <c r="A10" s="144" t="s">
        <v>82</v>
      </c>
      <c r="B10" s="184" t="s">
        <v>83</v>
      </c>
      <c r="C10" s="185"/>
      <c r="D10" s="185"/>
      <c r="E10" s="185"/>
      <c r="F10" s="186"/>
      <c r="G10" s="194"/>
      <c r="H10" s="176"/>
      <c r="I10" s="176"/>
      <c r="J10" s="176"/>
      <c r="K10" s="177"/>
      <c r="L10" s="89"/>
      <c r="M10" s="3"/>
    </row>
    <row r="11" spans="1:13" ht="69.75" customHeight="1" x14ac:dyDescent="0.2">
      <c r="A11" s="143" t="s">
        <v>84</v>
      </c>
      <c r="B11" s="198" t="s">
        <v>85</v>
      </c>
      <c r="C11" s="199"/>
      <c r="D11" s="199"/>
      <c r="E11" s="199"/>
      <c r="F11" s="200"/>
      <c r="G11" s="201"/>
      <c r="H11" s="164"/>
      <c r="I11" s="164"/>
      <c r="J11" s="164"/>
      <c r="K11" s="202"/>
      <c r="L11" s="145"/>
      <c r="M11" s="3"/>
    </row>
    <row r="12" spans="1:13" ht="71.25" customHeight="1" x14ac:dyDescent="0.2">
      <c r="A12" s="146"/>
      <c r="B12" s="203"/>
      <c r="C12" s="204"/>
      <c r="D12" s="204"/>
      <c r="E12" s="204"/>
      <c r="F12" s="205"/>
      <c r="G12" s="166"/>
      <c r="H12" s="167"/>
      <c r="I12" s="167"/>
      <c r="J12" s="167"/>
      <c r="K12" s="168"/>
      <c r="L12" s="145"/>
      <c r="M12" s="3"/>
    </row>
    <row r="13" spans="1:13" ht="13.5" customHeight="1" x14ac:dyDescent="0.2">
      <c r="A13" s="147" t="s">
        <v>86</v>
      </c>
      <c r="B13" s="25"/>
      <c r="C13" s="25"/>
      <c r="D13" s="25"/>
      <c r="E13" s="25"/>
      <c r="F13" s="25"/>
      <c r="G13" s="26"/>
      <c r="H13" s="26"/>
      <c r="I13" s="26"/>
      <c r="J13" s="26"/>
      <c r="K13" s="26"/>
      <c r="L13" s="3"/>
      <c r="M13" s="3"/>
    </row>
    <row r="14" spans="1:13" ht="15.95" customHeight="1" x14ac:dyDescent="0.2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</row>
    <row r="15" spans="1:13" ht="13.5" customHeight="1" x14ac:dyDescent="0.2">
      <c r="A15" s="113" t="s">
        <v>87</v>
      </c>
      <c r="B15" s="2"/>
      <c r="C15" s="2"/>
      <c r="D15" s="2"/>
      <c r="E15" s="2"/>
      <c r="F15" s="2"/>
      <c r="G15" s="2"/>
      <c r="H15" s="2"/>
      <c r="I15" s="2"/>
      <c r="J15" s="2"/>
      <c r="K15" s="3"/>
      <c r="L15" s="3"/>
      <c r="M15" s="3"/>
    </row>
    <row r="16" spans="1:13" ht="14.25" customHeight="1" x14ac:dyDescent="0.2">
      <c r="A16" s="171" t="s">
        <v>88</v>
      </c>
      <c r="B16" s="172"/>
      <c r="C16" s="172"/>
      <c r="D16" s="172"/>
      <c r="E16" s="172"/>
      <c r="F16" s="173" t="s">
        <v>89</v>
      </c>
      <c r="G16" s="172"/>
      <c r="H16" s="172"/>
      <c r="I16" s="172"/>
      <c r="J16" s="174"/>
      <c r="K16" s="89"/>
      <c r="L16" s="3"/>
      <c r="M16" s="3"/>
    </row>
    <row r="17" spans="1:13" ht="24.75" customHeight="1" x14ac:dyDescent="0.2">
      <c r="A17" s="201"/>
      <c r="B17" s="164"/>
      <c r="C17" s="164"/>
      <c r="D17" s="164"/>
      <c r="E17" s="202"/>
      <c r="F17" s="163"/>
      <c r="G17" s="164"/>
      <c r="H17" s="164"/>
      <c r="I17" s="164"/>
      <c r="J17" s="165"/>
      <c r="K17" s="89"/>
      <c r="L17" s="3"/>
      <c r="M17" s="3"/>
    </row>
    <row r="18" spans="1:13" ht="24.75" customHeight="1" x14ac:dyDescent="0.2">
      <c r="A18" s="166"/>
      <c r="B18" s="167"/>
      <c r="C18" s="167"/>
      <c r="D18" s="167"/>
      <c r="E18" s="168"/>
      <c r="F18" s="169"/>
      <c r="G18" s="167"/>
      <c r="H18" s="167"/>
      <c r="I18" s="167"/>
      <c r="J18" s="170"/>
      <c r="K18" s="89"/>
      <c r="L18" s="3"/>
      <c r="M18" s="3"/>
    </row>
    <row r="19" spans="1:13" ht="16.5" customHeight="1" x14ac:dyDescent="0.2">
      <c r="A19" s="26"/>
      <c r="B19" s="26"/>
      <c r="C19" s="26"/>
      <c r="D19" s="26"/>
      <c r="E19" s="26"/>
      <c r="F19" s="26"/>
      <c r="G19" s="26"/>
      <c r="H19" s="26"/>
      <c r="I19" s="26"/>
      <c r="J19" s="26"/>
      <c r="K19" s="3"/>
      <c r="L19" s="3"/>
      <c r="M19" s="3"/>
    </row>
    <row r="20" spans="1:13" ht="13.5" customHeight="1" x14ac:dyDescent="0.2">
      <c r="A20" s="113" t="s">
        <v>90</v>
      </c>
      <c r="B20" s="2"/>
      <c r="C20" s="2"/>
      <c r="D20" s="2"/>
      <c r="E20" s="2"/>
      <c r="F20" s="2"/>
      <c r="G20" s="2"/>
      <c r="H20" s="2"/>
      <c r="I20" s="2"/>
      <c r="J20" s="2"/>
      <c r="K20" s="3"/>
      <c r="L20" s="3"/>
      <c r="M20" s="3"/>
    </row>
    <row r="21" spans="1:13" ht="14.25" customHeight="1" x14ac:dyDescent="0.2">
      <c r="A21" s="171" t="s">
        <v>88</v>
      </c>
      <c r="B21" s="172"/>
      <c r="C21" s="172"/>
      <c r="D21" s="172"/>
      <c r="E21" s="172"/>
      <c r="F21" s="173" t="s">
        <v>89</v>
      </c>
      <c r="G21" s="172"/>
      <c r="H21" s="172"/>
      <c r="I21" s="172"/>
      <c r="J21" s="174"/>
      <c r="K21" s="89"/>
      <c r="L21" s="3"/>
      <c r="M21" s="3"/>
    </row>
    <row r="22" spans="1:13" ht="75.75" customHeight="1" x14ac:dyDescent="0.2">
      <c r="A22" s="175" t="s">
        <v>91</v>
      </c>
      <c r="B22" s="176"/>
      <c r="C22" s="176"/>
      <c r="D22" s="176"/>
      <c r="E22" s="177"/>
      <c r="F22" s="178" t="s">
        <v>92</v>
      </c>
      <c r="G22" s="164"/>
      <c r="H22" s="164"/>
      <c r="I22" s="164"/>
      <c r="J22" s="165"/>
      <c r="K22" s="89"/>
      <c r="L22" s="3"/>
      <c r="M22" s="3"/>
    </row>
    <row r="23" spans="1:13" ht="61.5" customHeight="1" x14ac:dyDescent="0.2">
      <c r="A23" s="166"/>
      <c r="B23" s="167"/>
      <c r="C23" s="167"/>
      <c r="D23" s="167"/>
      <c r="E23" s="170"/>
      <c r="F23" s="166"/>
      <c r="G23" s="167"/>
      <c r="H23" s="167"/>
      <c r="I23" s="167"/>
      <c r="J23" s="168"/>
      <c r="K23" s="145"/>
      <c r="L23" s="3"/>
      <c r="M23" s="3"/>
    </row>
    <row r="24" spans="1:13" ht="16.5" customHeight="1" x14ac:dyDescent="0.2">
      <c r="A24" s="26"/>
      <c r="B24" s="26"/>
      <c r="C24" s="26"/>
      <c r="D24" s="26"/>
      <c r="E24" s="26"/>
      <c r="F24" s="26"/>
      <c r="G24" s="26"/>
      <c r="H24" s="26"/>
      <c r="I24" s="26"/>
      <c r="J24" s="26"/>
      <c r="K24" s="3"/>
      <c r="L24" s="3"/>
      <c r="M24" s="3"/>
    </row>
    <row r="25" spans="1:13" ht="13.5" customHeight="1" x14ac:dyDescent="0.2">
      <c r="A25" s="113" t="s">
        <v>93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3"/>
    </row>
    <row r="26" spans="1:13" ht="14.25" customHeight="1" x14ac:dyDescent="0.2">
      <c r="A26" s="171" t="s">
        <v>94</v>
      </c>
      <c r="B26" s="172"/>
      <c r="C26" s="172"/>
      <c r="D26" s="172"/>
      <c r="E26" s="180"/>
      <c r="F26" s="179" t="s">
        <v>95</v>
      </c>
      <c r="G26" s="180"/>
      <c r="H26" s="179" t="s">
        <v>96</v>
      </c>
      <c r="I26" s="172"/>
      <c r="J26" s="172"/>
      <c r="K26" s="172"/>
      <c r="L26" s="174"/>
      <c r="M26" s="89"/>
    </row>
    <row r="27" spans="1:13" ht="24.75" customHeight="1" x14ac:dyDescent="0.2">
      <c r="A27" s="166"/>
      <c r="B27" s="167"/>
      <c r="C27" s="167"/>
      <c r="D27" s="167"/>
      <c r="E27" s="168"/>
      <c r="F27" s="169"/>
      <c r="G27" s="168"/>
      <c r="H27" s="169"/>
      <c r="I27" s="167"/>
      <c r="J27" s="167"/>
      <c r="K27" s="167"/>
      <c r="L27" s="170"/>
      <c r="M27" s="89"/>
    </row>
    <row r="28" spans="1:13" ht="24.75" customHeight="1" x14ac:dyDescent="0.2">
      <c r="A28" s="193"/>
      <c r="B28" s="182"/>
      <c r="C28" s="182"/>
      <c r="D28" s="182"/>
      <c r="E28" s="192"/>
      <c r="F28" s="181"/>
      <c r="G28" s="192"/>
      <c r="H28" s="181"/>
      <c r="I28" s="182"/>
      <c r="J28" s="182"/>
      <c r="K28" s="182"/>
      <c r="L28" s="183"/>
      <c r="M28" s="89"/>
    </row>
    <row r="29" spans="1:13" ht="13.5" customHeight="1" x14ac:dyDescent="0.2">
      <c r="A29" s="25"/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3"/>
    </row>
    <row r="30" spans="1:13" ht="13.5" customHeight="1" x14ac:dyDescent="0.2">
      <c r="A30" s="113" t="s">
        <v>97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3"/>
    </row>
    <row r="31" spans="1:13" ht="14.25" customHeight="1" x14ac:dyDescent="0.2">
      <c r="A31" s="171" t="s">
        <v>94</v>
      </c>
      <c r="B31" s="172"/>
      <c r="C31" s="172"/>
      <c r="D31" s="172"/>
      <c r="E31" s="180"/>
      <c r="F31" s="179" t="s">
        <v>95</v>
      </c>
      <c r="G31" s="180"/>
      <c r="H31" s="179" t="s">
        <v>96</v>
      </c>
      <c r="I31" s="172"/>
      <c r="J31" s="172"/>
      <c r="K31" s="172"/>
      <c r="L31" s="174"/>
      <c r="M31" s="89"/>
    </row>
    <row r="32" spans="1:13" ht="24.75" customHeight="1" x14ac:dyDescent="0.2">
      <c r="A32" s="195"/>
      <c r="B32" s="196"/>
      <c r="C32" s="196"/>
      <c r="D32" s="196"/>
      <c r="E32" s="197"/>
      <c r="F32" s="189"/>
      <c r="G32" s="190"/>
      <c r="H32" s="169"/>
      <c r="I32" s="167"/>
      <c r="J32" s="167"/>
      <c r="K32" s="167"/>
      <c r="L32" s="170"/>
      <c r="M32" s="89"/>
    </row>
    <row r="33" spans="1:13" ht="24.75" customHeight="1" x14ac:dyDescent="0.2">
      <c r="A33" s="193"/>
      <c r="B33" s="182"/>
      <c r="C33" s="182"/>
      <c r="D33" s="182"/>
      <c r="E33" s="192"/>
      <c r="F33" s="187"/>
      <c r="G33" s="188"/>
      <c r="H33" s="181"/>
      <c r="I33" s="182"/>
      <c r="J33" s="182"/>
      <c r="K33" s="182"/>
      <c r="L33" s="183"/>
      <c r="M33" s="89"/>
    </row>
  </sheetData>
  <mergeCells count="40">
    <mergeCell ref="G8:K8"/>
    <mergeCell ref="B11:F11"/>
    <mergeCell ref="H31:L31"/>
    <mergeCell ref="B8:F8"/>
    <mergeCell ref="G11:K11"/>
    <mergeCell ref="B12:F12"/>
    <mergeCell ref="A16:E16"/>
    <mergeCell ref="G12:K12"/>
    <mergeCell ref="F16:J16"/>
    <mergeCell ref="G10:K10"/>
    <mergeCell ref="A17:E17"/>
    <mergeCell ref="B9:F9"/>
    <mergeCell ref="H32:L32"/>
    <mergeCell ref="A27:E27"/>
    <mergeCell ref="F27:G27"/>
    <mergeCell ref="F28:G28"/>
    <mergeCell ref="G9:K9"/>
    <mergeCell ref="F31:G31"/>
    <mergeCell ref="A28:E28"/>
    <mergeCell ref="H27:L27"/>
    <mergeCell ref="A32:E32"/>
    <mergeCell ref="H33:L33"/>
    <mergeCell ref="B10:F10"/>
    <mergeCell ref="A31:E31"/>
    <mergeCell ref="H26:L26"/>
    <mergeCell ref="F33:G33"/>
    <mergeCell ref="F23:J23"/>
    <mergeCell ref="A26:E26"/>
    <mergeCell ref="F32:G32"/>
    <mergeCell ref="A33:E33"/>
    <mergeCell ref="A22:E22"/>
    <mergeCell ref="F22:J22"/>
    <mergeCell ref="A23:E23"/>
    <mergeCell ref="F26:G26"/>
    <mergeCell ref="H28:L28"/>
    <mergeCell ref="F17:J17"/>
    <mergeCell ref="A18:E18"/>
    <mergeCell ref="F18:J18"/>
    <mergeCell ref="A21:E21"/>
    <mergeCell ref="F21:J21"/>
  </mergeCells>
  <pageMargins left="0.75" right="0.75" top="1" bottom="1" header="0.5" footer="0.5"/>
  <pageSetup scale="25" orientation="portrait"/>
  <headerFooter>
    <oddFooter>&amp;L&amp;"Helvetica,Regular"&amp;12&amp;K000000	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33"/>
  <sheetViews>
    <sheetView showGridLines="0" tabSelected="1" workbookViewId="0"/>
  </sheetViews>
  <sheetFormatPr defaultColWidth="8.59765625" defaultRowHeight="12.75" customHeight="1" x14ac:dyDescent="0.2"/>
  <cols>
    <col min="1" max="13" width="6.8984375" style="148" customWidth="1"/>
    <col min="14" max="256" width="8.59765625" style="148" customWidth="1"/>
  </cols>
  <sheetData>
    <row r="1" spans="1:13" ht="13.5" customHeight="1" x14ac:dyDescent="0.2">
      <c r="A1" s="2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pans="1:13" ht="14.25" customHeight="1" x14ac:dyDescent="0.2">
      <c r="A2" s="84" t="s">
        <v>0</v>
      </c>
      <c r="B2" s="142"/>
      <c r="C2" s="89"/>
      <c r="D2" s="3"/>
      <c r="E2" s="3"/>
      <c r="F2" s="3"/>
      <c r="G2" s="3"/>
      <c r="H2" s="3"/>
      <c r="I2" s="3"/>
      <c r="J2" s="3"/>
      <c r="K2" s="3"/>
      <c r="L2" s="3"/>
      <c r="M2" s="3"/>
    </row>
    <row r="3" spans="1:13" ht="14.25" customHeight="1" x14ac:dyDescent="0.2">
      <c r="A3" s="90" t="s">
        <v>2</v>
      </c>
      <c r="B3" s="110" t="str">
        <f>Metrics!B3</f>
        <v>LHCb</v>
      </c>
      <c r="C3" s="89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3" ht="13.5" customHeight="1" x14ac:dyDescent="0.2">
      <c r="A4" s="14" t="s">
        <v>55</v>
      </c>
      <c r="B4" s="111" t="s">
        <v>17</v>
      </c>
      <c r="C4" s="89"/>
      <c r="D4" s="3"/>
      <c r="E4" s="3"/>
      <c r="F4" s="3"/>
      <c r="G4" s="3"/>
      <c r="H4" s="3"/>
      <c r="I4" s="3"/>
      <c r="J4" s="3"/>
      <c r="K4" s="3"/>
      <c r="L4" s="3"/>
      <c r="M4" s="3"/>
    </row>
    <row r="5" spans="1:13" ht="13.5" customHeight="1" x14ac:dyDescent="0.2">
      <c r="A5" s="21" t="s">
        <v>8</v>
      </c>
      <c r="B5" s="112" t="str">
        <f>Metrics!B5</f>
        <v>Andrew McNab</v>
      </c>
      <c r="C5" s="89"/>
      <c r="D5" s="3"/>
      <c r="E5" s="3"/>
      <c r="F5" s="3"/>
      <c r="G5" s="3"/>
      <c r="H5" s="3"/>
      <c r="I5" s="3"/>
      <c r="J5" s="3"/>
      <c r="K5" s="3"/>
      <c r="L5" s="3"/>
      <c r="M5" s="3"/>
    </row>
    <row r="6" spans="1:13" ht="13.5" customHeight="1" x14ac:dyDescent="0.2">
      <c r="A6" s="25"/>
      <c r="B6" s="25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ht="13.5" customHeight="1" x14ac:dyDescent="0.2">
      <c r="A7" s="113" t="s">
        <v>77</v>
      </c>
      <c r="B7" s="2"/>
      <c r="C7" s="2"/>
      <c r="D7" s="2"/>
      <c r="E7" s="2"/>
      <c r="F7" s="2"/>
      <c r="G7" s="2"/>
      <c r="H7" s="2"/>
      <c r="I7" s="2"/>
      <c r="J7" s="2"/>
      <c r="K7" s="2"/>
      <c r="L7" s="3"/>
      <c r="M7" s="3"/>
    </row>
    <row r="8" spans="1:13" ht="16.5" customHeight="1" x14ac:dyDescent="0.2">
      <c r="A8" s="33" t="s">
        <v>68</v>
      </c>
      <c r="B8" s="171" t="s">
        <v>78</v>
      </c>
      <c r="C8" s="172"/>
      <c r="D8" s="172"/>
      <c r="E8" s="172"/>
      <c r="F8" s="174"/>
      <c r="G8" s="171" t="s">
        <v>79</v>
      </c>
      <c r="H8" s="172"/>
      <c r="I8" s="172"/>
      <c r="J8" s="172"/>
      <c r="K8" s="174"/>
      <c r="L8" s="89"/>
      <c r="M8" s="3"/>
    </row>
    <row r="9" spans="1:13" ht="57.75" customHeight="1" x14ac:dyDescent="0.2">
      <c r="A9" s="143" t="s">
        <v>80</v>
      </c>
      <c r="B9" s="191" t="s">
        <v>98</v>
      </c>
      <c r="C9" s="176"/>
      <c r="D9" s="176"/>
      <c r="E9" s="176"/>
      <c r="F9" s="177"/>
      <c r="G9" s="194"/>
      <c r="H9" s="176"/>
      <c r="I9" s="176"/>
      <c r="J9" s="176"/>
      <c r="K9" s="177"/>
      <c r="L9" s="89"/>
      <c r="M9" s="3"/>
    </row>
    <row r="10" spans="1:13" ht="57.75" customHeight="1" x14ac:dyDescent="0.2">
      <c r="A10" s="144" t="s">
        <v>82</v>
      </c>
      <c r="B10" s="184" t="s">
        <v>99</v>
      </c>
      <c r="C10" s="185"/>
      <c r="D10" s="185"/>
      <c r="E10" s="185"/>
      <c r="F10" s="186"/>
      <c r="G10" s="194"/>
      <c r="H10" s="176"/>
      <c r="I10" s="176"/>
      <c r="J10" s="176"/>
      <c r="K10" s="177"/>
      <c r="L10" s="89"/>
      <c r="M10" s="3"/>
    </row>
    <row r="11" spans="1:13" ht="69.75" customHeight="1" x14ac:dyDescent="0.2">
      <c r="A11" s="143" t="s">
        <v>84</v>
      </c>
      <c r="B11" s="198" t="s">
        <v>85</v>
      </c>
      <c r="C11" s="199"/>
      <c r="D11" s="199"/>
      <c r="E11" s="199"/>
      <c r="F11" s="200"/>
      <c r="G11" s="201"/>
      <c r="H11" s="164"/>
      <c r="I11" s="164"/>
      <c r="J11" s="164"/>
      <c r="K11" s="202"/>
      <c r="L11" s="145"/>
      <c r="M11" s="3"/>
    </row>
    <row r="12" spans="1:13" ht="71.25" customHeight="1" x14ac:dyDescent="0.2">
      <c r="A12" s="146"/>
      <c r="B12" s="203"/>
      <c r="C12" s="204"/>
      <c r="D12" s="204"/>
      <c r="E12" s="204"/>
      <c r="F12" s="205"/>
      <c r="G12" s="166"/>
      <c r="H12" s="167"/>
      <c r="I12" s="167"/>
      <c r="J12" s="167"/>
      <c r="K12" s="168"/>
      <c r="L12" s="145"/>
      <c r="M12" s="3"/>
    </row>
    <row r="13" spans="1:13" ht="13.5" customHeight="1" x14ac:dyDescent="0.2">
      <c r="A13" s="147" t="s">
        <v>86</v>
      </c>
      <c r="B13" s="25"/>
      <c r="C13" s="25"/>
      <c r="D13" s="25"/>
      <c r="E13" s="25"/>
      <c r="F13" s="25"/>
      <c r="G13" s="26"/>
      <c r="H13" s="26"/>
      <c r="I13" s="26"/>
      <c r="J13" s="26"/>
      <c r="K13" s="26"/>
      <c r="L13" s="3"/>
      <c r="M13" s="3"/>
    </row>
    <row r="14" spans="1:13" ht="15.95" customHeight="1" x14ac:dyDescent="0.2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</row>
    <row r="15" spans="1:13" ht="13.5" customHeight="1" x14ac:dyDescent="0.2">
      <c r="A15" s="113" t="s">
        <v>87</v>
      </c>
      <c r="B15" s="2"/>
      <c r="C15" s="2"/>
      <c r="D15" s="2"/>
      <c r="E15" s="2"/>
      <c r="F15" s="2"/>
      <c r="G15" s="2"/>
      <c r="H15" s="2"/>
      <c r="I15" s="2"/>
      <c r="J15" s="2"/>
      <c r="K15" s="3"/>
      <c r="L15" s="3"/>
      <c r="M15" s="3"/>
    </row>
    <row r="16" spans="1:13" ht="14.25" customHeight="1" x14ac:dyDescent="0.2">
      <c r="A16" s="171" t="s">
        <v>88</v>
      </c>
      <c r="B16" s="172"/>
      <c r="C16" s="172"/>
      <c r="D16" s="172"/>
      <c r="E16" s="172"/>
      <c r="F16" s="173" t="s">
        <v>89</v>
      </c>
      <c r="G16" s="172"/>
      <c r="H16" s="172"/>
      <c r="I16" s="172"/>
      <c r="J16" s="174"/>
      <c r="K16" s="89"/>
      <c r="L16" s="3"/>
      <c r="M16" s="3"/>
    </row>
    <row r="17" spans="1:13" ht="24.75" customHeight="1" x14ac:dyDescent="0.2">
      <c r="A17" s="201"/>
      <c r="B17" s="164"/>
      <c r="C17" s="164"/>
      <c r="D17" s="164"/>
      <c r="E17" s="202"/>
      <c r="F17" s="163"/>
      <c r="G17" s="164"/>
      <c r="H17" s="164"/>
      <c r="I17" s="164"/>
      <c r="J17" s="165"/>
      <c r="K17" s="89"/>
      <c r="L17" s="3"/>
      <c r="M17" s="3"/>
    </row>
    <row r="18" spans="1:13" ht="24.75" customHeight="1" x14ac:dyDescent="0.2">
      <c r="A18" s="166"/>
      <c r="B18" s="167"/>
      <c r="C18" s="167"/>
      <c r="D18" s="167"/>
      <c r="E18" s="168"/>
      <c r="F18" s="169"/>
      <c r="G18" s="167"/>
      <c r="H18" s="167"/>
      <c r="I18" s="167"/>
      <c r="J18" s="170"/>
      <c r="K18" s="89"/>
      <c r="L18" s="3"/>
      <c r="M18" s="3"/>
    </row>
    <row r="19" spans="1:13" ht="16.5" customHeight="1" x14ac:dyDescent="0.2">
      <c r="A19" s="26"/>
      <c r="B19" s="26"/>
      <c r="C19" s="26"/>
      <c r="D19" s="26"/>
      <c r="E19" s="26"/>
      <c r="F19" s="26"/>
      <c r="G19" s="26"/>
      <c r="H19" s="26"/>
      <c r="I19" s="26"/>
      <c r="J19" s="26"/>
      <c r="K19" s="3"/>
      <c r="L19" s="3"/>
      <c r="M19" s="3"/>
    </row>
    <row r="20" spans="1:13" ht="13.5" customHeight="1" x14ac:dyDescent="0.2">
      <c r="A20" s="113" t="s">
        <v>90</v>
      </c>
      <c r="B20" s="2"/>
      <c r="C20" s="2"/>
      <c r="D20" s="2"/>
      <c r="E20" s="2"/>
      <c r="F20" s="2"/>
      <c r="G20" s="2"/>
      <c r="H20" s="2"/>
      <c r="I20" s="2"/>
      <c r="J20" s="2"/>
      <c r="K20" s="3"/>
      <c r="L20" s="3"/>
      <c r="M20" s="3"/>
    </row>
    <row r="21" spans="1:13" ht="14.25" customHeight="1" x14ac:dyDescent="0.2">
      <c r="A21" s="171" t="s">
        <v>88</v>
      </c>
      <c r="B21" s="172"/>
      <c r="C21" s="172"/>
      <c r="D21" s="172"/>
      <c r="E21" s="172"/>
      <c r="F21" s="173" t="s">
        <v>89</v>
      </c>
      <c r="G21" s="172"/>
      <c r="H21" s="172"/>
      <c r="I21" s="172"/>
      <c r="J21" s="174"/>
      <c r="K21" s="89"/>
      <c r="L21" s="3"/>
      <c r="M21" s="3"/>
    </row>
    <row r="22" spans="1:13" ht="75.75" customHeight="1" x14ac:dyDescent="0.2">
      <c r="A22" s="209" t="s">
        <v>91</v>
      </c>
      <c r="B22" s="210"/>
      <c r="C22" s="210"/>
      <c r="D22" s="210"/>
      <c r="E22" s="211"/>
      <c r="F22" s="206" t="s">
        <v>92</v>
      </c>
      <c r="G22" s="207"/>
      <c r="H22" s="207"/>
      <c r="I22" s="207"/>
      <c r="J22" s="208"/>
      <c r="K22" s="89"/>
      <c r="L22" s="3"/>
      <c r="M22" s="3"/>
    </row>
    <row r="23" spans="1:13" ht="61.5" customHeight="1" x14ac:dyDescent="0.2">
      <c r="A23" s="166"/>
      <c r="B23" s="167"/>
      <c r="C23" s="167"/>
      <c r="D23" s="167"/>
      <c r="E23" s="170"/>
      <c r="F23" s="166"/>
      <c r="G23" s="167"/>
      <c r="H23" s="167"/>
      <c r="I23" s="167"/>
      <c r="J23" s="168"/>
      <c r="K23" s="145"/>
      <c r="L23" s="3"/>
      <c r="M23" s="3"/>
    </row>
    <row r="24" spans="1:13" ht="16.5" customHeight="1" x14ac:dyDescent="0.2">
      <c r="A24" s="26"/>
      <c r="B24" s="26"/>
      <c r="C24" s="26"/>
      <c r="D24" s="26"/>
      <c r="E24" s="26"/>
      <c r="F24" s="26"/>
      <c r="G24" s="26"/>
      <c r="H24" s="26"/>
      <c r="I24" s="26"/>
      <c r="J24" s="26"/>
      <c r="K24" s="3"/>
      <c r="L24" s="3"/>
      <c r="M24" s="3"/>
    </row>
    <row r="25" spans="1:13" ht="13.5" customHeight="1" x14ac:dyDescent="0.2">
      <c r="A25" s="113" t="s">
        <v>93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3"/>
    </row>
    <row r="26" spans="1:13" ht="14.25" customHeight="1" x14ac:dyDescent="0.2">
      <c r="A26" s="171" t="s">
        <v>94</v>
      </c>
      <c r="B26" s="172"/>
      <c r="C26" s="172"/>
      <c r="D26" s="172"/>
      <c r="E26" s="180"/>
      <c r="F26" s="179" t="s">
        <v>95</v>
      </c>
      <c r="G26" s="180"/>
      <c r="H26" s="179" t="s">
        <v>96</v>
      </c>
      <c r="I26" s="172"/>
      <c r="J26" s="172"/>
      <c r="K26" s="172"/>
      <c r="L26" s="174"/>
      <c r="M26" s="89"/>
    </row>
    <row r="27" spans="1:13" ht="24.75" customHeight="1" x14ac:dyDescent="0.2">
      <c r="A27" s="166"/>
      <c r="B27" s="167"/>
      <c r="C27" s="167"/>
      <c r="D27" s="167"/>
      <c r="E27" s="168"/>
      <c r="F27" s="169"/>
      <c r="G27" s="168"/>
      <c r="H27" s="169"/>
      <c r="I27" s="167"/>
      <c r="J27" s="167"/>
      <c r="K27" s="167"/>
      <c r="L27" s="170"/>
      <c r="M27" s="89"/>
    </row>
    <row r="28" spans="1:13" ht="24.75" customHeight="1" x14ac:dyDescent="0.2">
      <c r="A28" s="193"/>
      <c r="B28" s="182"/>
      <c r="C28" s="182"/>
      <c r="D28" s="182"/>
      <c r="E28" s="192"/>
      <c r="F28" s="181"/>
      <c r="G28" s="192"/>
      <c r="H28" s="181"/>
      <c r="I28" s="182"/>
      <c r="J28" s="182"/>
      <c r="K28" s="182"/>
      <c r="L28" s="183"/>
      <c r="M28" s="89"/>
    </row>
    <row r="29" spans="1:13" ht="13.5" customHeight="1" x14ac:dyDescent="0.2">
      <c r="A29" s="25"/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3"/>
    </row>
    <row r="30" spans="1:13" ht="13.5" customHeight="1" x14ac:dyDescent="0.2">
      <c r="A30" s="113" t="s">
        <v>97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3"/>
    </row>
    <row r="31" spans="1:13" ht="14.25" customHeight="1" x14ac:dyDescent="0.2">
      <c r="A31" s="171" t="s">
        <v>94</v>
      </c>
      <c r="B31" s="172"/>
      <c r="C31" s="172"/>
      <c r="D31" s="172"/>
      <c r="E31" s="180"/>
      <c r="F31" s="179" t="s">
        <v>95</v>
      </c>
      <c r="G31" s="180"/>
      <c r="H31" s="179" t="s">
        <v>96</v>
      </c>
      <c r="I31" s="172"/>
      <c r="J31" s="172"/>
      <c r="K31" s="172"/>
      <c r="L31" s="174"/>
      <c r="M31" s="89"/>
    </row>
    <row r="32" spans="1:13" ht="24.75" customHeight="1" x14ac:dyDescent="0.2">
      <c r="A32" s="195"/>
      <c r="B32" s="196"/>
      <c r="C32" s="196"/>
      <c r="D32" s="196"/>
      <c r="E32" s="197"/>
      <c r="F32" s="189"/>
      <c r="G32" s="190"/>
      <c r="H32" s="169"/>
      <c r="I32" s="167"/>
      <c r="J32" s="167"/>
      <c r="K32" s="167"/>
      <c r="L32" s="170"/>
      <c r="M32" s="89"/>
    </row>
    <row r="33" spans="1:13" ht="24.75" customHeight="1" x14ac:dyDescent="0.2">
      <c r="A33" s="193"/>
      <c r="B33" s="182"/>
      <c r="C33" s="182"/>
      <c r="D33" s="182"/>
      <c r="E33" s="192"/>
      <c r="F33" s="187"/>
      <c r="G33" s="188"/>
      <c r="H33" s="181"/>
      <c r="I33" s="182"/>
      <c r="J33" s="182"/>
      <c r="K33" s="182"/>
      <c r="L33" s="183"/>
      <c r="M33" s="89"/>
    </row>
  </sheetData>
  <mergeCells count="40">
    <mergeCell ref="F33:G33"/>
    <mergeCell ref="H26:L26"/>
    <mergeCell ref="A31:E31"/>
    <mergeCell ref="B10:F10"/>
    <mergeCell ref="H33:L33"/>
    <mergeCell ref="H28:L28"/>
    <mergeCell ref="A33:E33"/>
    <mergeCell ref="G8:K8"/>
    <mergeCell ref="A32:E32"/>
    <mergeCell ref="B8:F8"/>
    <mergeCell ref="H31:L31"/>
    <mergeCell ref="A28:E28"/>
    <mergeCell ref="F31:G31"/>
    <mergeCell ref="G9:K9"/>
    <mergeCell ref="F28:G28"/>
    <mergeCell ref="F27:G27"/>
    <mergeCell ref="A27:E27"/>
    <mergeCell ref="B9:F9"/>
    <mergeCell ref="H32:L32"/>
    <mergeCell ref="F32:G32"/>
    <mergeCell ref="H27:L27"/>
    <mergeCell ref="A26:E26"/>
    <mergeCell ref="F23:J23"/>
    <mergeCell ref="F26:G26"/>
    <mergeCell ref="A23:E23"/>
    <mergeCell ref="F22:J22"/>
    <mergeCell ref="A22:E22"/>
    <mergeCell ref="F21:J21"/>
    <mergeCell ref="A21:E21"/>
    <mergeCell ref="F18:J18"/>
    <mergeCell ref="A18:E18"/>
    <mergeCell ref="F17:J17"/>
    <mergeCell ref="A17:E17"/>
    <mergeCell ref="G10:K10"/>
    <mergeCell ref="F16:J16"/>
    <mergeCell ref="G12:K12"/>
    <mergeCell ref="A16:E16"/>
    <mergeCell ref="B12:F12"/>
    <mergeCell ref="G11:K11"/>
    <mergeCell ref="B11:F11"/>
  </mergeCells>
  <pageMargins left="0.75" right="0.75" top="1" bottom="1" header="0.5" footer="0.5"/>
  <pageSetup scale="25" orientation="portrait"/>
  <headerFooter>
    <oddFooter>&amp;L&amp;"Helvetica,Regular"&amp;12&amp;K000000	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29"/>
  <sheetViews>
    <sheetView showGridLines="0" workbookViewId="0"/>
  </sheetViews>
  <sheetFormatPr defaultColWidth="8.59765625" defaultRowHeight="12.75" customHeight="1" x14ac:dyDescent="0.2"/>
  <cols>
    <col min="1" max="13" width="6.5" style="149" customWidth="1"/>
    <col min="14" max="256" width="8.59765625" style="149" customWidth="1"/>
  </cols>
  <sheetData>
    <row r="1" spans="1:13" ht="15.6" customHeight="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pans="1:13" ht="16.5" customHeight="1" x14ac:dyDescent="0.2">
      <c r="A2" s="3"/>
      <c r="B2" s="150" t="s">
        <v>100</v>
      </c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</row>
    <row r="3" spans="1:13" ht="17.100000000000001" customHeight="1" x14ac:dyDescent="0.2">
      <c r="A3" s="152"/>
      <c r="B3" s="217" t="s">
        <v>101</v>
      </c>
      <c r="C3" s="218"/>
      <c r="D3" s="218"/>
      <c r="E3" s="218"/>
      <c r="F3" s="213"/>
      <c r="G3" s="212" t="s">
        <v>102</v>
      </c>
      <c r="H3" s="213"/>
      <c r="I3" s="212" t="s">
        <v>103</v>
      </c>
      <c r="J3" s="218"/>
      <c r="K3" s="218"/>
      <c r="L3" s="218"/>
      <c r="M3" s="221"/>
    </row>
    <row r="4" spans="1:13" ht="17.100000000000001" customHeight="1" x14ac:dyDescent="0.2">
      <c r="A4" s="152"/>
      <c r="B4" s="230"/>
      <c r="C4" s="231"/>
      <c r="D4" s="231"/>
      <c r="E4" s="231"/>
      <c r="F4" s="232"/>
      <c r="G4" s="233"/>
      <c r="H4" s="234"/>
      <c r="I4" s="214"/>
      <c r="J4" s="215"/>
      <c r="K4" s="215"/>
      <c r="L4" s="215"/>
      <c r="M4" s="216"/>
    </row>
    <row r="5" spans="1:13" ht="17.100000000000001" customHeight="1" x14ac:dyDescent="0.2">
      <c r="A5" s="152"/>
      <c r="B5" s="239"/>
      <c r="C5" s="240"/>
      <c r="D5" s="240"/>
      <c r="E5" s="240"/>
      <c r="F5" s="241"/>
      <c r="G5" s="242"/>
      <c r="H5" s="243"/>
      <c r="I5" s="237"/>
      <c r="J5" s="223"/>
      <c r="K5" s="223"/>
      <c r="L5" s="223"/>
      <c r="M5" s="238"/>
    </row>
    <row r="6" spans="1:13" ht="17.100000000000001" customHeight="1" x14ac:dyDescent="0.2">
      <c r="A6" s="152"/>
      <c r="B6" s="217" t="s">
        <v>104</v>
      </c>
      <c r="C6" s="218"/>
      <c r="D6" s="218"/>
      <c r="E6" s="218"/>
      <c r="F6" s="213"/>
      <c r="G6" s="212" t="s">
        <v>102</v>
      </c>
      <c r="H6" s="213"/>
      <c r="I6" s="212" t="s">
        <v>103</v>
      </c>
      <c r="J6" s="218"/>
      <c r="K6" s="218"/>
      <c r="L6" s="218"/>
      <c r="M6" s="221"/>
    </row>
    <row r="7" spans="1:13" ht="16.5" customHeight="1" x14ac:dyDescent="0.2">
      <c r="A7" s="152"/>
      <c r="B7" s="225"/>
      <c r="C7" s="215"/>
      <c r="D7" s="215"/>
      <c r="E7" s="215"/>
      <c r="F7" s="226"/>
      <c r="G7" s="235"/>
      <c r="H7" s="236"/>
      <c r="I7" s="227"/>
      <c r="J7" s="228"/>
      <c r="K7" s="228"/>
      <c r="L7" s="228"/>
      <c r="M7" s="229"/>
    </row>
    <row r="8" spans="1:13" ht="16.5" customHeight="1" x14ac:dyDescent="0.2">
      <c r="A8" s="152"/>
      <c r="B8" s="222"/>
      <c r="C8" s="223"/>
      <c r="D8" s="223"/>
      <c r="E8" s="223"/>
      <c r="F8" s="224"/>
      <c r="G8" s="219"/>
      <c r="H8" s="220"/>
      <c r="I8" s="237"/>
      <c r="J8" s="223"/>
      <c r="K8" s="223"/>
      <c r="L8" s="223"/>
      <c r="M8" s="238"/>
    </row>
    <row r="9" spans="1:13" ht="17.100000000000001" customHeight="1" x14ac:dyDescent="0.2">
      <c r="A9" s="152"/>
      <c r="B9" s="217" t="s">
        <v>105</v>
      </c>
      <c r="C9" s="218"/>
      <c r="D9" s="218"/>
      <c r="E9" s="218"/>
      <c r="F9" s="213"/>
      <c r="G9" s="212" t="s">
        <v>102</v>
      </c>
      <c r="H9" s="213"/>
      <c r="I9" s="212" t="s">
        <v>103</v>
      </c>
      <c r="J9" s="218"/>
      <c r="K9" s="218"/>
      <c r="L9" s="218"/>
      <c r="M9" s="221"/>
    </row>
    <row r="10" spans="1:13" ht="16.5" customHeight="1" x14ac:dyDescent="0.2">
      <c r="A10" s="152"/>
      <c r="B10" s="225"/>
      <c r="C10" s="215"/>
      <c r="D10" s="215"/>
      <c r="E10" s="215"/>
      <c r="F10" s="226"/>
      <c r="G10" s="235"/>
      <c r="H10" s="236"/>
      <c r="I10" s="227"/>
      <c r="J10" s="228"/>
      <c r="K10" s="228"/>
      <c r="L10" s="228"/>
      <c r="M10" s="229"/>
    </row>
    <row r="11" spans="1:13" ht="16.5" customHeight="1" x14ac:dyDescent="0.2">
      <c r="A11" s="152"/>
      <c r="B11" s="222"/>
      <c r="C11" s="223"/>
      <c r="D11" s="223"/>
      <c r="E11" s="223"/>
      <c r="F11" s="224"/>
      <c r="G11" s="219"/>
      <c r="H11" s="220"/>
      <c r="I11" s="237"/>
      <c r="J11" s="223"/>
      <c r="K11" s="223"/>
      <c r="L11" s="223"/>
      <c r="M11" s="238"/>
    </row>
    <row r="12" spans="1:13" ht="17.100000000000001" customHeight="1" x14ac:dyDescent="0.2">
      <c r="A12" s="152"/>
      <c r="B12" s="217" t="s">
        <v>106</v>
      </c>
      <c r="C12" s="218"/>
      <c r="D12" s="218"/>
      <c r="E12" s="218"/>
      <c r="F12" s="213"/>
      <c r="G12" s="212" t="s">
        <v>102</v>
      </c>
      <c r="H12" s="213"/>
      <c r="I12" s="212" t="s">
        <v>103</v>
      </c>
      <c r="J12" s="218"/>
      <c r="K12" s="218"/>
      <c r="L12" s="218"/>
      <c r="M12" s="221"/>
    </row>
    <row r="13" spans="1:13" ht="16.5" customHeight="1" x14ac:dyDescent="0.2">
      <c r="A13" s="152"/>
      <c r="B13" s="225"/>
      <c r="C13" s="215"/>
      <c r="D13" s="215"/>
      <c r="E13" s="215"/>
      <c r="F13" s="226"/>
      <c r="G13" s="235"/>
      <c r="H13" s="236"/>
      <c r="I13" s="227"/>
      <c r="J13" s="228"/>
      <c r="K13" s="228"/>
      <c r="L13" s="228"/>
      <c r="M13" s="229"/>
    </row>
    <row r="14" spans="1:13" ht="16.5" customHeight="1" x14ac:dyDescent="0.2">
      <c r="A14" s="152"/>
      <c r="B14" s="222"/>
      <c r="C14" s="223"/>
      <c r="D14" s="223"/>
      <c r="E14" s="223"/>
      <c r="F14" s="224"/>
      <c r="G14" s="219"/>
      <c r="H14" s="220"/>
      <c r="I14" s="237"/>
      <c r="J14" s="223"/>
      <c r="K14" s="223"/>
      <c r="L14" s="223"/>
      <c r="M14" s="238"/>
    </row>
    <row r="15" spans="1:13" ht="17.100000000000001" customHeight="1" x14ac:dyDescent="0.2">
      <c r="A15" s="152"/>
      <c r="B15" s="217" t="s">
        <v>107</v>
      </c>
      <c r="C15" s="218"/>
      <c r="D15" s="218"/>
      <c r="E15" s="218"/>
      <c r="F15" s="213"/>
      <c r="G15" s="212" t="s">
        <v>102</v>
      </c>
      <c r="H15" s="213"/>
      <c r="I15" s="212" t="s">
        <v>103</v>
      </c>
      <c r="J15" s="218"/>
      <c r="K15" s="218"/>
      <c r="L15" s="218"/>
      <c r="M15" s="221"/>
    </row>
    <row r="16" spans="1:13" ht="16.5" customHeight="1" x14ac:dyDescent="0.2">
      <c r="A16" s="152"/>
      <c r="B16" s="225"/>
      <c r="C16" s="215"/>
      <c r="D16" s="215"/>
      <c r="E16" s="215"/>
      <c r="F16" s="226"/>
      <c r="G16" s="235"/>
      <c r="H16" s="236"/>
      <c r="I16" s="227"/>
      <c r="J16" s="228"/>
      <c r="K16" s="228"/>
      <c r="L16" s="228"/>
      <c r="M16" s="229"/>
    </row>
    <row r="17" spans="1:13" ht="16.5" customHeight="1" x14ac:dyDescent="0.2">
      <c r="A17" s="152"/>
      <c r="B17" s="222"/>
      <c r="C17" s="223"/>
      <c r="D17" s="223"/>
      <c r="E17" s="223"/>
      <c r="F17" s="224"/>
      <c r="G17" s="219"/>
      <c r="H17" s="220"/>
      <c r="I17" s="237"/>
      <c r="J17" s="223"/>
      <c r="K17" s="223"/>
      <c r="L17" s="223"/>
      <c r="M17" s="238"/>
    </row>
    <row r="18" spans="1:13" ht="17.100000000000001" customHeight="1" x14ac:dyDescent="0.2">
      <c r="A18" s="152"/>
      <c r="B18" s="217" t="s">
        <v>108</v>
      </c>
      <c r="C18" s="218"/>
      <c r="D18" s="218"/>
      <c r="E18" s="218"/>
      <c r="F18" s="213"/>
      <c r="G18" s="212" t="s">
        <v>102</v>
      </c>
      <c r="H18" s="213"/>
      <c r="I18" s="212" t="s">
        <v>103</v>
      </c>
      <c r="J18" s="218"/>
      <c r="K18" s="218"/>
      <c r="L18" s="218"/>
      <c r="M18" s="221"/>
    </row>
    <row r="19" spans="1:13" ht="16.5" customHeight="1" x14ac:dyDescent="0.2">
      <c r="A19" s="152"/>
      <c r="B19" s="225"/>
      <c r="C19" s="215"/>
      <c r="D19" s="215"/>
      <c r="E19" s="215"/>
      <c r="F19" s="226"/>
      <c r="G19" s="235"/>
      <c r="H19" s="236"/>
      <c r="I19" s="227"/>
      <c r="J19" s="228"/>
      <c r="K19" s="228"/>
      <c r="L19" s="228"/>
      <c r="M19" s="229"/>
    </row>
    <row r="20" spans="1:13" ht="16.5" customHeight="1" x14ac:dyDescent="0.2">
      <c r="A20" s="152"/>
      <c r="B20" s="222"/>
      <c r="C20" s="223"/>
      <c r="D20" s="223"/>
      <c r="E20" s="223"/>
      <c r="F20" s="224"/>
      <c r="G20" s="219"/>
      <c r="H20" s="220"/>
      <c r="I20" s="237"/>
      <c r="J20" s="223"/>
      <c r="K20" s="223"/>
      <c r="L20" s="223"/>
      <c r="M20" s="238"/>
    </row>
    <row r="21" spans="1:13" ht="17.100000000000001" customHeight="1" x14ac:dyDescent="0.2">
      <c r="A21" s="152"/>
      <c r="B21" s="217" t="s">
        <v>109</v>
      </c>
      <c r="C21" s="218"/>
      <c r="D21" s="218"/>
      <c r="E21" s="218"/>
      <c r="F21" s="213"/>
      <c r="G21" s="212" t="s">
        <v>102</v>
      </c>
      <c r="H21" s="213"/>
      <c r="I21" s="212" t="s">
        <v>103</v>
      </c>
      <c r="J21" s="218"/>
      <c r="K21" s="218"/>
      <c r="L21" s="218"/>
      <c r="M21" s="221"/>
    </row>
    <row r="22" spans="1:13" ht="16.5" customHeight="1" x14ac:dyDescent="0.2">
      <c r="A22" s="152"/>
      <c r="B22" s="225"/>
      <c r="C22" s="215"/>
      <c r="D22" s="215"/>
      <c r="E22" s="215"/>
      <c r="F22" s="226"/>
      <c r="G22" s="235"/>
      <c r="H22" s="236"/>
      <c r="I22" s="227"/>
      <c r="J22" s="228"/>
      <c r="K22" s="228"/>
      <c r="L22" s="228"/>
      <c r="M22" s="229"/>
    </row>
    <row r="23" spans="1:13" ht="16.5" customHeight="1" x14ac:dyDescent="0.2">
      <c r="A23" s="152"/>
      <c r="B23" s="222"/>
      <c r="C23" s="223"/>
      <c r="D23" s="223"/>
      <c r="E23" s="223"/>
      <c r="F23" s="224"/>
      <c r="G23" s="219"/>
      <c r="H23" s="220"/>
      <c r="I23" s="237"/>
      <c r="J23" s="223"/>
      <c r="K23" s="223"/>
      <c r="L23" s="223"/>
      <c r="M23" s="238"/>
    </row>
    <row r="24" spans="1:13" ht="17.100000000000001" customHeight="1" x14ac:dyDescent="0.2">
      <c r="A24" s="152"/>
      <c r="B24" s="217" t="s">
        <v>110</v>
      </c>
      <c r="C24" s="218"/>
      <c r="D24" s="218"/>
      <c r="E24" s="218"/>
      <c r="F24" s="213"/>
      <c r="G24" s="212" t="s">
        <v>102</v>
      </c>
      <c r="H24" s="213"/>
      <c r="I24" s="212" t="s">
        <v>103</v>
      </c>
      <c r="J24" s="218"/>
      <c r="K24" s="218"/>
      <c r="L24" s="218"/>
      <c r="M24" s="221"/>
    </row>
    <row r="25" spans="1:13" ht="16.5" customHeight="1" x14ac:dyDescent="0.2">
      <c r="A25" s="152"/>
      <c r="B25" s="225"/>
      <c r="C25" s="215"/>
      <c r="D25" s="215"/>
      <c r="E25" s="215"/>
      <c r="F25" s="226"/>
      <c r="G25" s="235"/>
      <c r="H25" s="236"/>
      <c r="I25" s="227"/>
      <c r="J25" s="228"/>
      <c r="K25" s="228"/>
      <c r="L25" s="228"/>
      <c r="M25" s="229"/>
    </row>
    <row r="26" spans="1:13" ht="16.5" customHeight="1" x14ac:dyDescent="0.2">
      <c r="A26" s="152"/>
      <c r="B26" s="222"/>
      <c r="C26" s="223"/>
      <c r="D26" s="223"/>
      <c r="E26" s="223"/>
      <c r="F26" s="224"/>
      <c r="G26" s="219"/>
      <c r="H26" s="220"/>
      <c r="I26" s="237"/>
      <c r="J26" s="223"/>
      <c r="K26" s="223"/>
      <c r="L26" s="223"/>
      <c r="M26" s="238"/>
    </row>
    <row r="27" spans="1:13" ht="17.100000000000001" customHeight="1" x14ac:dyDescent="0.2">
      <c r="A27" s="152"/>
      <c r="B27" s="217" t="s">
        <v>111</v>
      </c>
      <c r="C27" s="218"/>
      <c r="D27" s="218"/>
      <c r="E27" s="218"/>
      <c r="F27" s="213"/>
      <c r="G27" s="212" t="s">
        <v>102</v>
      </c>
      <c r="H27" s="213"/>
      <c r="I27" s="212" t="s">
        <v>103</v>
      </c>
      <c r="J27" s="218"/>
      <c r="K27" s="218"/>
      <c r="L27" s="218"/>
      <c r="M27" s="221"/>
    </row>
    <row r="28" spans="1:13" ht="16.5" customHeight="1" x14ac:dyDescent="0.2">
      <c r="A28" s="152"/>
      <c r="B28" s="225"/>
      <c r="C28" s="215"/>
      <c r="D28" s="215"/>
      <c r="E28" s="215"/>
      <c r="F28" s="226"/>
      <c r="G28" s="235"/>
      <c r="H28" s="236"/>
      <c r="I28" s="227"/>
      <c r="J28" s="228"/>
      <c r="K28" s="228"/>
      <c r="L28" s="228"/>
      <c r="M28" s="229"/>
    </row>
    <row r="29" spans="1:13" ht="16.5" customHeight="1" x14ac:dyDescent="0.2">
      <c r="A29" s="152"/>
      <c r="B29" s="222"/>
      <c r="C29" s="223"/>
      <c r="D29" s="223"/>
      <c r="E29" s="223"/>
      <c r="F29" s="224"/>
      <c r="G29" s="219"/>
      <c r="H29" s="220"/>
      <c r="I29" s="237"/>
      <c r="J29" s="223"/>
      <c r="K29" s="223"/>
      <c r="L29" s="223"/>
      <c r="M29" s="238"/>
    </row>
  </sheetData>
  <mergeCells count="81">
    <mergeCell ref="I29:M29"/>
    <mergeCell ref="B6:F6"/>
    <mergeCell ref="I25:M25"/>
    <mergeCell ref="I27:M27"/>
    <mergeCell ref="B22:F22"/>
    <mergeCell ref="I22:M22"/>
    <mergeCell ref="I24:M24"/>
    <mergeCell ref="G9:H9"/>
    <mergeCell ref="B29:F29"/>
    <mergeCell ref="I23:M23"/>
    <mergeCell ref="I26:M26"/>
    <mergeCell ref="B21:F21"/>
    <mergeCell ref="I21:M21"/>
    <mergeCell ref="G29:H29"/>
    <mergeCell ref="B28:F28"/>
    <mergeCell ref="B17:F17"/>
    <mergeCell ref="I17:M17"/>
    <mergeCell ref="G25:H25"/>
    <mergeCell ref="B18:F18"/>
    <mergeCell ref="G26:H26"/>
    <mergeCell ref="I18:M18"/>
    <mergeCell ref="B19:F19"/>
    <mergeCell ref="I19:M19"/>
    <mergeCell ref="G27:H27"/>
    <mergeCell ref="G23:H23"/>
    <mergeCell ref="B20:F20"/>
    <mergeCell ref="I20:M20"/>
    <mergeCell ref="G28:H28"/>
    <mergeCell ref="I28:M28"/>
    <mergeCell ref="B26:F26"/>
    <mergeCell ref="G7:H7"/>
    <mergeCell ref="B27:F27"/>
    <mergeCell ref="G16:H16"/>
    <mergeCell ref="I8:M8"/>
    <mergeCell ref="G8:H8"/>
    <mergeCell ref="B15:F15"/>
    <mergeCell ref="I15:M15"/>
    <mergeCell ref="B25:F25"/>
    <mergeCell ref="I11:M11"/>
    <mergeCell ref="G19:H19"/>
    <mergeCell ref="B12:F12"/>
    <mergeCell ref="G20:H20"/>
    <mergeCell ref="I12:M12"/>
    <mergeCell ref="G17:H17"/>
    <mergeCell ref="G18:H18"/>
    <mergeCell ref="B23:F23"/>
    <mergeCell ref="B4:F4"/>
    <mergeCell ref="G4:H4"/>
    <mergeCell ref="B24:F24"/>
    <mergeCell ref="G24:H24"/>
    <mergeCell ref="B13:F13"/>
    <mergeCell ref="G21:H21"/>
    <mergeCell ref="B14:F14"/>
    <mergeCell ref="G22:H22"/>
    <mergeCell ref="B11:F11"/>
    <mergeCell ref="B9:F9"/>
    <mergeCell ref="B5:F5"/>
    <mergeCell ref="B10:F10"/>
    <mergeCell ref="G13:H13"/>
    <mergeCell ref="G5:H5"/>
    <mergeCell ref="G10:H10"/>
    <mergeCell ref="B16:F16"/>
    <mergeCell ref="B7:F7"/>
    <mergeCell ref="I7:M7"/>
    <mergeCell ref="G15:H15"/>
    <mergeCell ref="G3:H3"/>
    <mergeCell ref="I16:M16"/>
    <mergeCell ref="I13:M13"/>
    <mergeCell ref="I14:M14"/>
    <mergeCell ref="I5:M5"/>
    <mergeCell ref="I9:M9"/>
    <mergeCell ref="I10:M10"/>
    <mergeCell ref="G6:H6"/>
    <mergeCell ref="G12:H12"/>
    <mergeCell ref="I4:M4"/>
    <mergeCell ref="B3:F3"/>
    <mergeCell ref="G14:H14"/>
    <mergeCell ref="I6:M6"/>
    <mergeCell ref="B8:F8"/>
    <mergeCell ref="G11:H11"/>
    <mergeCell ref="I3:M3"/>
  </mergeCells>
  <pageMargins left="0.75" right="0.75" top="1" bottom="1" header="0.5" footer="0.5"/>
  <pageSetup scale="25" orientation="portrait"/>
  <headerFooter>
    <oddFooter>&amp;L&amp;"Helvetica,Regular"&amp;12&amp;K000000	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10"/>
  <sheetViews>
    <sheetView showGridLines="0" workbookViewId="0"/>
  </sheetViews>
  <sheetFormatPr defaultColWidth="8.59765625" defaultRowHeight="15" customHeight="1" x14ac:dyDescent="0.2"/>
  <cols>
    <col min="1" max="256" width="8.59765625" style="153" customWidth="1"/>
  </cols>
  <sheetData>
    <row r="1" spans="1:5" ht="20.100000000000001" customHeight="1" x14ac:dyDescent="0.2">
      <c r="A1" s="154"/>
      <c r="B1" s="154"/>
      <c r="C1" s="154"/>
      <c r="D1" s="154"/>
      <c r="E1" s="154"/>
    </row>
    <row r="2" spans="1:5" ht="20.100000000000001" customHeight="1" x14ac:dyDescent="0.2">
      <c r="A2" s="154"/>
      <c r="B2" s="154"/>
      <c r="C2" s="154"/>
      <c r="D2" s="154"/>
      <c r="E2" s="154"/>
    </row>
    <row r="3" spans="1:5" ht="20.100000000000001" customHeight="1" x14ac:dyDescent="0.2">
      <c r="A3" s="154"/>
      <c r="B3" s="154"/>
      <c r="C3" s="154"/>
      <c r="D3" s="154"/>
      <c r="E3" s="154"/>
    </row>
    <row r="4" spans="1:5" ht="20.100000000000001" customHeight="1" x14ac:dyDescent="0.2">
      <c r="A4" s="154"/>
      <c r="B4" s="154"/>
      <c r="C4" s="154"/>
      <c r="D4" s="154"/>
      <c r="E4" s="154"/>
    </row>
    <row r="5" spans="1:5" ht="20.100000000000001" customHeight="1" x14ac:dyDescent="0.2">
      <c r="A5" s="154"/>
      <c r="B5" s="154"/>
      <c r="C5" s="154"/>
      <c r="D5" s="154"/>
      <c r="E5" s="154"/>
    </row>
    <row r="6" spans="1:5" ht="20.100000000000001" customHeight="1" x14ac:dyDescent="0.2">
      <c r="A6" s="154"/>
      <c r="B6" s="154"/>
      <c r="C6" s="154"/>
      <c r="D6" s="154"/>
      <c r="E6" s="154"/>
    </row>
    <row r="7" spans="1:5" ht="20.100000000000001" customHeight="1" x14ac:dyDescent="0.2">
      <c r="A7" s="154"/>
      <c r="B7" s="154"/>
      <c r="C7" s="154"/>
      <c r="D7" s="154"/>
      <c r="E7" s="154"/>
    </row>
    <row r="8" spans="1:5" ht="20.100000000000001" customHeight="1" x14ac:dyDescent="0.2">
      <c r="A8" s="154"/>
      <c r="B8" s="154"/>
      <c r="C8" s="154"/>
      <c r="D8" s="154"/>
      <c r="E8" s="154"/>
    </row>
    <row r="9" spans="1:5" ht="20.100000000000001" customHeight="1" x14ac:dyDescent="0.2">
      <c r="A9" s="154"/>
      <c r="B9" s="154"/>
      <c r="C9" s="154"/>
      <c r="D9" s="154"/>
      <c r="E9" s="154"/>
    </row>
    <row r="10" spans="1:5" ht="20.100000000000001" customHeight="1" x14ac:dyDescent="0.2">
      <c r="A10" s="154"/>
      <c r="B10" s="154"/>
      <c r="C10" s="154"/>
      <c r="D10" s="154"/>
      <c r="E10" s="154"/>
    </row>
  </sheetData>
  <pageMargins left="0.75" right="0.75" top="1" bottom="1" header="0.5" footer="0.5"/>
  <pageSetup orientation="landscape"/>
  <headerFooter>
    <oddFooter>&amp;L&amp;"Helvetica,Regular"&amp;12&amp;K000000	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10"/>
  <sheetViews>
    <sheetView showGridLines="0" workbookViewId="0"/>
  </sheetViews>
  <sheetFormatPr defaultColWidth="8.59765625" defaultRowHeight="15" customHeight="1" x14ac:dyDescent="0.2"/>
  <cols>
    <col min="1" max="256" width="8.59765625" style="155" customWidth="1"/>
  </cols>
  <sheetData>
    <row r="1" spans="1:5" ht="18" customHeight="1" x14ac:dyDescent="0.2">
      <c r="A1" s="156"/>
      <c r="B1" s="156"/>
      <c r="C1" s="156"/>
      <c r="D1" s="156"/>
      <c r="E1" s="156"/>
    </row>
    <row r="2" spans="1:5" ht="18" customHeight="1" x14ac:dyDescent="0.2">
      <c r="A2" s="156"/>
      <c r="B2" s="156"/>
      <c r="C2" s="156"/>
      <c r="D2" s="156"/>
      <c r="E2" s="156"/>
    </row>
    <row r="3" spans="1:5" ht="18" customHeight="1" x14ac:dyDescent="0.2">
      <c r="A3" s="156"/>
      <c r="B3" s="156"/>
      <c r="C3" s="156"/>
      <c r="D3" s="156"/>
      <c r="E3" s="156"/>
    </row>
    <row r="4" spans="1:5" ht="18" customHeight="1" x14ac:dyDescent="0.2">
      <c r="A4" s="156"/>
      <c r="B4" s="156"/>
      <c r="C4" s="156"/>
      <c r="D4" s="156"/>
      <c r="E4" s="156"/>
    </row>
    <row r="5" spans="1:5" ht="18" customHeight="1" x14ac:dyDescent="0.2">
      <c r="A5" s="156"/>
      <c r="B5" s="156"/>
      <c r="C5" s="156"/>
      <c r="D5" s="156"/>
      <c r="E5" s="156"/>
    </row>
    <row r="6" spans="1:5" ht="18" customHeight="1" x14ac:dyDescent="0.2">
      <c r="A6" s="156"/>
      <c r="B6" s="156"/>
      <c r="C6" s="156"/>
      <c r="D6" s="156"/>
      <c r="E6" s="156"/>
    </row>
    <row r="7" spans="1:5" ht="18" customHeight="1" x14ac:dyDescent="0.2">
      <c r="A7" s="156"/>
      <c r="B7" s="156"/>
      <c r="C7" s="156"/>
      <c r="D7" s="156"/>
      <c r="E7" s="156"/>
    </row>
    <row r="8" spans="1:5" ht="18" customHeight="1" x14ac:dyDescent="0.2">
      <c r="A8" s="156"/>
      <c r="B8" s="156"/>
      <c r="C8" s="156"/>
      <c r="D8" s="156"/>
      <c r="E8" s="156"/>
    </row>
    <row r="9" spans="1:5" ht="18" customHeight="1" x14ac:dyDescent="0.2">
      <c r="A9" s="156"/>
      <c r="B9" s="156"/>
      <c r="C9" s="156"/>
      <c r="D9" s="156"/>
      <c r="E9" s="156"/>
    </row>
    <row r="10" spans="1:5" ht="18" customHeight="1" x14ac:dyDescent="0.2">
      <c r="A10" s="156"/>
      <c r="B10" s="156"/>
      <c r="C10" s="156"/>
      <c r="D10" s="156"/>
      <c r="E10" s="156"/>
    </row>
  </sheetData>
  <pageMargins left="0.7" right="0.7" top="0.75" bottom="0.75" header="0.3" footer="0.3"/>
  <pageSetup orientation="portrait"/>
  <headerFooter>
    <oddFooter>&amp;C&amp;"Helvetica,Regular"&amp;12&amp;K000000&amp;P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Metrics</vt:lpstr>
      <vt:lpstr>Milestones</vt:lpstr>
      <vt:lpstr>Manpower Q116</vt:lpstr>
      <vt:lpstr>Manpower Q216</vt:lpstr>
      <vt:lpstr>Narrative Q116</vt:lpstr>
      <vt:lpstr>Narrative Q216</vt:lpstr>
      <vt:lpstr>EVAL</vt:lpstr>
      <vt:lpstr>Sheet1</vt:lpstr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gronbech</cp:lastModifiedBy>
  <dcterms:modified xsi:type="dcterms:W3CDTF">2016-09-30T15:08:20Z</dcterms:modified>
</cp:coreProperties>
</file>